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U DIRECT\BROKER\Broker Folder\Broker Portal\Broker Resources\"/>
    </mc:Choice>
  </mc:AlternateContent>
  <xr:revisionPtr revIDLastSave="0" documentId="8_{5038364A-AB72-4A85-80B1-5D416D296DF9}" xr6:coauthVersionLast="47" xr6:coauthVersionMax="47" xr10:uidLastSave="{00000000-0000-0000-0000-000000000000}"/>
  <workbookProtection workbookAlgorithmName="SHA-512" workbookHashValue="+rU/QnAwtSD3S28BRwiQN+mEItIg1Lh3gVGGdxMqm/a18l2Yp9yweuqx9sej+xCSRHMHMFvBSSBYSdxUhyOFPw==" workbookSaltValue="j01MrQlaXKYE+SokUqZ+rg==" workbookSpinCount="100000" lockStructure="1"/>
  <bookViews>
    <workbookView xWindow="-120" yWindow="-120" windowWidth="29040" windowHeight="15225" xr2:uid="{A1FC3C9A-1172-42AC-A782-B3B7D6E8ADF5}"/>
  </bookViews>
  <sheets>
    <sheet name="Living Expenses Worksheet" sheetId="1" r:id="rId1"/>
  </sheets>
  <definedNames>
    <definedName name="Expenses">'Living Expenses Worksheet'!$N$8:$O$15</definedName>
    <definedName name="Monthly_sum" localSheetId="0">'Living Expenses Worksheet'!$P$8:$P$15</definedName>
    <definedName name="MonthlySum">'Living Expenses Worksheet'!$P$8:$P$15</definedName>
    <definedName name="Transport_and_Vehicle_Expenses" localSheetId="0">'Living Expenses Worksheet'!$N$8:$O$15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0" i="1" l="1"/>
  <c r="G57" i="1"/>
  <c r="G56" i="1"/>
  <c r="G55" i="1"/>
  <c r="G54" i="1"/>
  <c r="G52" i="1"/>
  <c r="G51" i="1"/>
  <c r="G50" i="1"/>
  <c r="G49" i="1"/>
  <c r="G48" i="1"/>
  <c r="G46" i="1"/>
  <c r="G45" i="1"/>
  <c r="G44" i="1"/>
  <c r="G43" i="1"/>
  <c r="G42" i="1"/>
  <c r="G41" i="1"/>
  <c r="G40" i="1"/>
  <c r="T13" i="1" s="1"/>
  <c r="G38" i="1"/>
  <c r="G37" i="1"/>
  <c r="G36" i="1"/>
  <c r="G35" i="1"/>
  <c r="G34" i="1"/>
  <c r="P12" i="1" s="1"/>
  <c r="G33" i="1"/>
  <c r="G32" i="1"/>
  <c r="G31" i="1"/>
  <c r="G30" i="1"/>
  <c r="G29" i="1" s="1"/>
  <c r="P11" i="1" s="1"/>
  <c r="G28" i="1"/>
  <c r="G27" i="1"/>
  <c r="G26" i="1"/>
  <c r="G25" i="1"/>
  <c r="G24" i="1"/>
  <c r="G23" i="1"/>
  <c r="G22" i="1"/>
  <c r="G21" i="1" s="1"/>
  <c r="P10" i="1" s="1"/>
  <c r="G20" i="1"/>
  <c r="G19" i="1"/>
  <c r="G18" i="1"/>
  <c r="R9" i="1" s="1"/>
  <c r="G17" i="1"/>
  <c r="G16" i="1"/>
  <c r="G15" i="1"/>
  <c r="N14" i="1"/>
  <c r="G14" i="1"/>
  <c r="G13" i="1" s="1"/>
  <c r="P9" i="1" s="1"/>
  <c r="R13" i="1"/>
  <c r="N13" i="1"/>
  <c r="N12" i="1"/>
  <c r="G12" i="1"/>
  <c r="N11" i="1"/>
  <c r="G11" i="1"/>
  <c r="N10" i="1"/>
  <c r="G10" i="1"/>
  <c r="N9" i="1"/>
  <c r="G9" i="1"/>
  <c r="N8" i="1"/>
  <c r="G8" i="1"/>
  <c r="G7" i="1"/>
  <c r="G6" i="1"/>
  <c r="G5" i="1"/>
  <c r="G4" i="1"/>
  <c r="G39" i="1" l="1"/>
  <c r="P13" i="1" s="1"/>
  <c r="G53" i="1"/>
  <c r="P15" i="1" s="1"/>
  <c r="G47" i="1"/>
  <c r="P14" i="1" s="1"/>
  <c r="G3" i="1"/>
  <c r="P8" i="1" s="1"/>
  <c r="R14" i="1"/>
  <c r="G58" i="1" l="1"/>
</calcChain>
</file>

<file path=xl/sharedStrings.xml><?xml version="1.0" encoding="utf-8"?>
<sst xmlns="http://schemas.openxmlformats.org/spreadsheetml/2006/main" count="132" uniqueCount="67">
  <si>
    <t xml:space="preserve">             Living Expenses Worksheet</t>
  </si>
  <si>
    <t>Annually</t>
  </si>
  <si>
    <t>Annual</t>
  </si>
  <si>
    <t>Weekly</t>
  </si>
  <si>
    <t>Monthly Total</t>
  </si>
  <si>
    <t>Quarterly</t>
  </si>
  <si>
    <t>Fortnightly</t>
  </si>
  <si>
    <t>Transport and Vehicle Expenses</t>
  </si>
  <si>
    <t>Monthly</t>
  </si>
  <si>
    <t>Vehicle registration</t>
  </si>
  <si>
    <t xml:space="preserve">Vehicle maintenance </t>
  </si>
  <si>
    <t>Vehicle insurance</t>
  </si>
  <si>
    <t xml:space="preserve">Motorcycle registration and insurance </t>
  </si>
  <si>
    <t>Monthly sum</t>
  </si>
  <si>
    <t>Caravan / trailer registration and insurance</t>
  </si>
  <si>
    <t>Watercraft registration and insurance</t>
  </si>
  <si>
    <t>Rent / Board</t>
  </si>
  <si>
    <t>Petrol</t>
  </si>
  <si>
    <t>Public Transport</t>
  </si>
  <si>
    <t>Other Transport and Vehicle expenses</t>
  </si>
  <si>
    <t>Property Expenses</t>
  </si>
  <si>
    <t>Child Support</t>
  </si>
  <si>
    <t>Private School</t>
  </si>
  <si>
    <t>Council Rates</t>
  </si>
  <si>
    <t>Life and Health Ins</t>
  </si>
  <si>
    <t>Body Corporate fees</t>
  </si>
  <si>
    <t>Other Living Expenses</t>
  </si>
  <si>
    <t>Home and contents insurances</t>
  </si>
  <si>
    <t>Maintenance</t>
  </si>
  <si>
    <t>Rent</t>
  </si>
  <si>
    <t>Board</t>
  </si>
  <si>
    <t>Other Property Expenses</t>
  </si>
  <si>
    <t>Services and Utilities</t>
  </si>
  <si>
    <t>Electricity</t>
  </si>
  <si>
    <t>Gas</t>
  </si>
  <si>
    <t>Water</t>
  </si>
  <si>
    <t>Home telephone</t>
  </si>
  <si>
    <t>Mobile telephone</t>
  </si>
  <si>
    <t>Internet</t>
  </si>
  <si>
    <t>Other Services and Utilities</t>
  </si>
  <si>
    <t>Food and Groceries</t>
  </si>
  <si>
    <t>Groceries</t>
  </si>
  <si>
    <t>Restaurants</t>
  </si>
  <si>
    <t>Takeaway food</t>
  </si>
  <si>
    <t>Other Food and Groceries</t>
  </si>
  <si>
    <t>Recreation and Entertainment</t>
  </si>
  <si>
    <t>Subscription services eg Pay TV, Music</t>
  </si>
  <si>
    <t>Memberships</t>
  </si>
  <si>
    <t>Travel</t>
  </si>
  <si>
    <t>Other Recreation and Entertainment</t>
  </si>
  <si>
    <t>Child Expenses</t>
  </si>
  <si>
    <t>Private school fees</t>
  </si>
  <si>
    <t>Medical</t>
  </si>
  <si>
    <t>Sporting fees</t>
  </si>
  <si>
    <t>Clothing and uniforms</t>
  </si>
  <si>
    <t>Child care fees</t>
  </si>
  <si>
    <t>Other Child Expenses</t>
  </si>
  <si>
    <t>Health and Wellbeing</t>
  </si>
  <si>
    <t>Sports and gym fees</t>
  </si>
  <si>
    <t>Medical expenses</t>
  </si>
  <si>
    <t>Life and personal insurances</t>
  </si>
  <si>
    <t>Private health insurance</t>
  </si>
  <si>
    <t>Other Health and Wellbeing</t>
  </si>
  <si>
    <t>Cigarettes and Alcohol</t>
  </si>
  <si>
    <t>Enter details</t>
  </si>
  <si>
    <t>Total Living Expenses</t>
  </si>
  <si>
    <t xml:space="preserve">   Version 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</si>
</sst>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164" formatCode="&quot;$&quot;#,##0"/>
    <numFmt numFmtId="165" formatCode="&quot;$&quot;#,##0;[Red]&quot;$&quot;#,##0"/>
    <numFmt numFmtId="166" formatCode="d/mm/yyyy;@"/>
  </numFmts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2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1"/>
      <color indexed="8"/>
      <name val="Arial"/>
      <family val="2"/>
    </font>
    <font>
      <sz val="11"/>
      <name val="Calibri"/>
      <family val="2"/>
      <scheme val="minor"/>
    </font>
    <font>
      <sz val="10"/>
      <color rgb="FF305FBE"/>
      <name val="Arial"/>
      <family val="2"/>
    </font>
    <font>
      <sz val="11"/>
      <color indexed="8"/>
      <name val="Arial"/>
      <family val="2"/>
    </font>
    <font>
      <b/>
      <i/>
      <sz val="10"/>
      <color theme="1" tint="0.249977111117893"/>
      <name val="Arial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3"/>
      <color indexed="8"/>
      <name val="Arial"/>
      <family val="2"/>
    </font>
    <font>
      <b/>
      <sz val="10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00B485"/>
        <bgColor indexed="64"/>
      </patternFill>
    </fill>
    <fill>
      <patternFill patternType="solid">
        <fgColor rgb="FF652B91"/>
        <bgColor indexed="64"/>
      </patternFill>
    </fill>
    <fill>
      <patternFill patternType="solid">
        <fgColor rgb="FFE62C00"/>
        <bgColor indexed="64"/>
      </patternFill>
    </fill>
    <fill>
      <patternFill patternType="solid">
        <fgColor rgb="FFFF9BDE"/>
        <bgColor indexed="64"/>
      </patternFill>
    </fill>
    <fill>
      <patternFill patternType="solid">
        <fgColor rgb="FFB485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90000"/>
        <bgColor indexed="64"/>
      </patternFill>
    </fill>
  </fills>
  <borders count="5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ck">
        <color rgb="FF990000"/>
      </left>
      <right/>
      <top style="thick">
        <color rgb="FF990000"/>
      </top>
      <bottom style="thick">
        <color rgb="FF990000"/>
      </bottom>
      <diagonal/>
    </border>
    <border>
      <left/>
      <right/>
      <top style="thick">
        <color rgb="FF990000"/>
      </top>
      <bottom style="thick">
        <color rgb="FF990000"/>
      </bottom>
      <diagonal/>
    </border>
    <border>
      <left/>
      <right style="thick">
        <color rgb="FF990000"/>
      </right>
      <top style="thick">
        <color rgb="FF990000"/>
      </top>
      <bottom style="thick">
        <color rgb="FF990000"/>
      </bottom>
      <diagonal/>
    </border>
    <border>
      <left style="thick">
        <color rgb="FF990000"/>
      </left>
      <right/>
      <top style="thick">
        <color rgb="FF990000"/>
      </top>
      <bottom/>
      <diagonal/>
    </border>
    <border>
      <left/>
      <right/>
      <top style="thick">
        <color rgb="FF990000"/>
      </top>
      <bottom/>
      <diagonal/>
    </border>
    <border>
      <left/>
      <right style="thick">
        <color rgb="FF990000"/>
      </right>
      <top style="thick">
        <color rgb="FF990000"/>
      </top>
      <bottom/>
      <diagonal/>
    </border>
    <border>
      <left style="thick">
        <color rgb="FF990000"/>
      </left>
      <right/>
      <top style="medium">
        <color rgb="FF00CCFF"/>
      </top>
      <bottom/>
      <diagonal/>
    </border>
    <border>
      <left/>
      <right/>
      <top style="medium">
        <color rgb="FF00CCFF"/>
      </top>
      <bottom/>
      <diagonal/>
    </border>
    <border>
      <left/>
      <right style="thick">
        <color rgb="FF990000"/>
      </right>
      <top style="medium">
        <color rgb="FF00CCFF"/>
      </top>
      <bottom/>
      <diagonal/>
    </border>
    <border>
      <left style="thick">
        <color rgb="FF990000"/>
      </left>
      <right/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/>
      <bottom style="hair">
        <color theme="0" tint="-0.24994659260841701"/>
      </bottom>
      <diagonal/>
    </border>
    <border>
      <left/>
      <right style="thick">
        <color rgb="FF990000"/>
      </right>
      <top/>
      <bottom/>
      <diagonal/>
    </border>
    <border>
      <left/>
      <right style="thick">
        <color rgb="FF990000"/>
      </right>
      <top/>
      <bottom style="hair">
        <color theme="0" tint="-0.24994659260841701"/>
      </bottom>
      <diagonal/>
    </border>
    <border>
      <left style="thick">
        <color rgb="FF990000"/>
      </left>
      <right/>
      <top style="medium">
        <color rgb="FF00B485"/>
      </top>
      <bottom/>
      <diagonal/>
    </border>
    <border>
      <left/>
      <right/>
      <top style="medium">
        <color rgb="FF00B485"/>
      </top>
      <bottom/>
      <diagonal/>
    </border>
    <border>
      <left/>
      <right/>
      <top style="medium">
        <color rgb="FF339966"/>
      </top>
      <bottom/>
      <diagonal/>
    </border>
    <border>
      <left/>
      <right style="thick">
        <color rgb="FF990000"/>
      </right>
      <top style="medium">
        <color rgb="FF00B485"/>
      </top>
      <bottom/>
      <diagonal/>
    </border>
    <border>
      <left style="medium">
        <color theme="0" tint="-0.24994659260841701"/>
      </left>
      <right/>
      <top/>
      <bottom/>
      <diagonal/>
    </border>
    <border>
      <left style="medium">
        <color theme="0" tint="-0.24994659260841701"/>
      </left>
      <right/>
      <top/>
      <bottom style="hair">
        <color theme="0" tint="-0.24994659260841701"/>
      </bottom>
      <diagonal/>
    </border>
    <border>
      <left style="thick">
        <color rgb="FF990000"/>
      </left>
      <right/>
      <top style="medium">
        <color rgb="FF652B91"/>
      </top>
      <bottom/>
      <diagonal/>
    </border>
    <border>
      <left/>
      <right/>
      <top style="medium">
        <color rgb="FF652B91"/>
      </top>
      <bottom/>
      <diagonal/>
    </border>
    <border>
      <left/>
      <right/>
      <top style="medium">
        <color rgb="FF7030A0"/>
      </top>
      <bottom/>
      <diagonal/>
    </border>
    <border>
      <left/>
      <right style="thick">
        <color rgb="FF990000"/>
      </right>
      <top style="medium">
        <color rgb="FF652B91"/>
      </top>
      <bottom/>
      <diagonal/>
    </border>
    <border>
      <left style="thick">
        <color rgb="FF990000"/>
      </left>
      <right/>
      <top style="medium">
        <color rgb="FFE62C00"/>
      </top>
      <bottom/>
      <diagonal/>
    </border>
    <border>
      <left/>
      <right/>
      <top style="medium">
        <color rgb="FFE62C00"/>
      </top>
      <bottom/>
      <diagonal/>
    </border>
    <border>
      <left/>
      <right/>
      <top style="medium">
        <color rgb="FFFF0000"/>
      </top>
      <bottom/>
      <diagonal/>
    </border>
    <border>
      <left/>
      <right style="thick">
        <color rgb="FF990000"/>
      </right>
      <top style="medium">
        <color rgb="FFE62C00"/>
      </top>
      <bottom/>
      <diagonal/>
    </border>
    <border>
      <left/>
      <right style="medium">
        <color theme="0" tint="-0.24994659260841701"/>
      </right>
      <top/>
      <bottom/>
      <diagonal/>
    </border>
    <border>
      <left/>
      <right style="medium">
        <color theme="0" tint="-0.24994659260841701"/>
      </right>
      <top/>
      <bottom style="medium">
        <color rgb="FFFF9BDE"/>
      </bottom>
      <diagonal/>
    </border>
    <border>
      <left style="thick">
        <color rgb="FF990000"/>
      </left>
      <right/>
      <top style="medium">
        <color rgb="FFFF9BDE"/>
      </top>
      <bottom/>
      <diagonal/>
    </border>
    <border>
      <left/>
      <right/>
      <top style="medium">
        <color rgb="FFFF9BDE"/>
      </top>
      <bottom/>
      <diagonal/>
    </border>
    <border>
      <left/>
      <right/>
      <top style="medium">
        <color rgb="FFFF99FF"/>
      </top>
      <bottom/>
      <diagonal/>
    </border>
    <border>
      <left/>
      <right style="thick">
        <color rgb="FF990000"/>
      </right>
      <top style="medium">
        <color rgb="FFFF9BDE"/>
      </top>
      <bottom/>
      <diagonal/>
    </border>
    <border>
      <left style="thick">
        <color rgb="FF990000"/>
      </left>
      <right/>
      <top style="medium">
        <color rgb="FFB48500"/>
      </top>
      <bottom/>
      <diagonal/>
    </border>
    <border>
      <left/>
      <right/>
      <top style="medium">
        <color rgb="FFB48500"/>
      </top>
      <bottom/>
      <diagonal/>
    </border>
    <border>
      <left/>
      <right/>
      <top style="medium">
        <color rgb="FF996633"/>
      </top>
      <bottom/>
      <diagonal/>
    </border>
    <border>
      <left/>
      <right style="thick">
        <color rgb="FF990000"/>
      </right>
      <top style="medium">
        <color rgb="FFB48500"/>
      </top>
      <bottom/>
      <diagonal/>
    </border>
    <border>
      <left/>
      <right style="medium">
        <color theme="0" tint="-0.24994659260841701"/>
      </right>
      <top/>
      <bottom style="hair">
        <color theme="0" tint="-0.24994659260841701"/>
      </bottom>
      <diagonal/>
    </border>
    <border>
      <left/>
      <right/>
      <top style="medium">
        <color rgb="FFE25B00"/>
      </top>
      <bottom/>
      <diagonal/>
    </border>
    <border>
      <left/>
      <right/>
      <top style="medium">
        <color theme="9" tint="-0.24994659260841701"/>
      </top>
      <bottom/>
      <diagonal/>
    </border>
    <border>
      <left/>
      <right style="thick">
        <color rgb="FF990000"/>
      </right>
      <top style="medium">
        <color rgb="FFE25B00"/>
      </top>
      <bottom/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  <border>
      <left style="thick">
        <color rgb="FF990000"/>
      </left>
      <right/>
      <top style="thick">
        <color rgb="FF0070C0"/>
      </top>
      <bottom/>
      <diagonal/>
    </border>
    <border>
      <left/>
      <right/>
      <top style="thick">
        <color rgb="FF0070C0"/>
      </top>
      <bottom/>
      <diagonal/>
    </border>
    <border>
      <left/>
      <right style="thick">
        <color rgb="FF990000"/>
      </right>
      <top style="thick">
        <color rgb="FF0070C0"/>
      </top>
      <bottom/>
      <diagonal/>
    </border>
    <border>
      <left style="thick">
        <color rgb="FF990000"/>
      </left>
      <right/>
      <top/>
      <bottom style="thick">
        <color rgb="FF990000"/>
      </bottom>
      <diagonal/>
    </border>
    <border>
      <left/>
      <right/>
      <top/>
      <bottom style="thick">
        <color rgb="FF990000"/>
      </bottom>
      <diagonal/>
    </border>
    <border>
      <left/>
      <right style="thick">
        <color rgb="FF990000"/>
      </right>
      <top/>
      <bottom style="thick">
        <color rgb="FF990000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0" borderId="0"/>
  </cellStyleXfs>
  <cellXfs count="109">
    <xf numFmtId="0" fontId="0" fillId="0" borderId="0" xfId="0"/>
    <xf numFmtId="0" fontId="9" fillId="3" borderId="12" xfId="2" applyFont="1" applyFill="1" applyBorder="1" applyProtection="1">
      <protection locked="0"/>
    </xf>
    <xf numFmtId="0" fontId="9" fillId="3" borderId="44" xfId="2" applyFont="1" applyFill="1" applyBorder="1" applyProtection="1">
      <protection locked="0"/>
    </xf>
    <xf numFmtId="0" fontId="4" fillId="3" borderId="0" xfId="2" applyFont="1" applyFill="1" applyProtection="1">
      <protection hidden="1"/>
    </xf>
    <xf numFmtId="0" fontId="2" fillId="3" borderId="0" xfId="2" applyFill="1" applyProtection="1">
      <protection hidden="1"/>
    </xf>
    <xf numFmtId="0" fontId="2" fillId="3" borderId="0" xfId="2" applyFill="1" applyAlignment="1" applyProtection="1">
      <alignment vertical="center"/>
      <protection hidden="1"/>
    </xf>
    <xf numFmtId="164" fontId="2" fillId="3" borderId="0" xfId="2" applyNumberFormat="1" applyFill="1" applyProtection="1">
      <protection hidden="1"/>
    </xf>
    <xf numFmtId="164" fontId="2" fillId="3" borderId="0" xfId="2" applyNumberFormat="1" applyFill="1" applyAlignment="1" applyProtection="1">
      <alignment vertical="center"/>
      <protection hidden="1"/>
    </xf>
    <xf numFmtId="0" fontId="12" fillId="3" borderId="0" xfId="2" applyFont="1" applyFill="1" applyProtection="1">
      <protection hidden="1"/>
    </xf>
    <xf numFmtId="165" fontId="2" fillId="3" borderId="0" xfId="2" applyNumberFormat="1" applyFill="1" applyProtection="1">
      <protection hidden="1"/>
    </xf>
    <xf numFmtId="0" fontId="2" fillId="4" borderId="5" xfId="2" applyFill="1" applyBorder="1" applyProtection="1">
      <protection hidden="1"/>
    </xf>
    <xf numFmtId="0" fontId="2" fillId="4" borderId="6" xfId="2" applyFill="1" applyBorder="1" applyProtection="1">
      <protection hidden="1"/>
    </xf>
    <xf numFmtId="0" fontId="5" fillId="4" borderId="6" xfId="2" applyFont="1" applyFill="1" applyBorder="1" applyAlignment="1" applyProtection="1">
      <alignment horizontal="right"/>
      <protection hidden="1"/>
    </xf>
    <xf numFmtId="0" fontId="2" fillId="4" borderId="7" xfId="2" applyFill="1" applyBorder="1" applyProtection="1">
      <protection hidden="1"/>
    </xf>
    <xf numFmtId="0" fontId="2" fillId="5" borderId="8" xfId="2" applyFill="1" applyBorder="1" applyProtection="1">
      <protection hidden="1"/>
    </xf>
    <xf numFmtId="0" fontId="6" fillId="3" borderId="9" xfId="2" applyFont="1" applyFill="1" applyBorder="1" applyAlignment="1" applyProtection="1">
      <alignment vertical="center"/>
      <protection hidden="1"/>
    </xf>
    <xf numFmtId="164" fontId="7" fillId="3" borderId="9" xfId="2" applyNumberFormat="1" applyFont="1" applyFill="1" applyBorder="1" applyProtection="1">
      <protection hidden="1"/>
    </xf>
    <xf numFmtId="0" fontId="2" fillId="3" borderId="10" xfId="2" applyFill="1" applyBorder="1" applyProtection="1">
      <protection hidden="1"/>
    </xf>
    <xf numFmtId="0" fontId="2" fillId="5" borderId="11" xfId="2" applyFill="1" applyBorder="1" applyProtection="1">
      <protection hidden="1"/>
    </xf>
    <xf numFmtId="0" fontId="8" fillId="3" borderId="0" xfId="1" applyFont="1" applyFill="1" applyBorder="1" applyProtection="1">
      <protection hidden="1"/>
    </xf>
    <xf numFmtId="0" fontId="9" fillId="3" borderId="13" xfId="2" applyFont="1" applyFill="1" applyBorder="1" applyProtection="1">
      <protection hidden="1"/>
    </xf>
    <xf numFmtId="165" fontId="10" fillId="3" borderId="0" xfId="2" applyNumberFormat="1" applyFont="1" applyFill="1" applyProtection="1">
      <protection hidden="1"/>
    </xf>
    <xf numFmtId="0" fontId="2" fillId="3" borderId="14" xfId="2" applyFill="1" applyBorder="1" applyProtection="1">
      <protection hidden="1"/>
    </xf>
    <xf numFmtId="0" fontId="2" fillId="3" borderId="15" xfId="2" applyFill="1" applyBorder="1" applyProtection="1">
      <protection hidden="1"/>
    </xf>
    <xf numFmtId="0" fontId="2" fillId="6" borderId="16" xfId="2" applyFill="1" applyBorder="1" applyProtection="1">
      <protection hidden="1"/>
    </xf>
    <xf numFmtId="0" fontId="6" fillId="3" borderId="17" xfId="2" applyFont="1" applyFill="1" applyBorder="1" applyAlignment="1" applyProtection="1">
      <alignment vertical="center"/>
      <protection hidden="1"/>
    </xf>
    <xf numFmtId="0" fontId="11" fillId="3" borderId="18" xfId="2" applyFont="1" applyFill="1" applyBorder="1" applyAlignment="1" applyProtection="1">
      <alignment horizontal="right"/>
      <protection hidden="1"/>
    </xf>
    <xf numFmtId="0" fontId="11" fillId="3" borderId="18" xfId="2" applyFont="1" applyFill="1" applyBorder="1" applyAlignment="1" applyProtection="1">
      <alignment horizontal="center"/>
      <protection hidden="1"/>
    </xf>
    <xf numFmtId="0" fontId="11" fillId="3" borderId="18" xfId="2" applyFont="1" applyFill="1" applyBorder="1" applyAlignment="1" applyProtection="1">
      <alignment horizontal="left"/>
      <protection hidden="1"/>
    </xf>
    <xf numFmtId="0" fontId="2" fillId="3" borderId="17" xfId="2" applyFill="1" applyBorder="1" applyProtection="1">
      <protection hidden="1"/>
    </xf>
    <xf numFmtId="164" fontId="7" fillId="3" borderId="17" xfId="2" applyNumberFormat="1" applyFont="1" applyFill="1" applyBorder="1" applyProtection="1">
      <protection hidden="1"/>
    </xf>
    <xf numFmtId="0" fontId="2" fillId="3" borderId="19" xfId="2" applyFill="1" applyBorder="1" applyProtection="1">
      <protection hidden="1"/>
    </xf>
    <xf numFmtId="0" fontId="2" fillId="6" borderId="11" xfId="2" applyFill="1" applyBorder="1" applyProtection="1">
      <protection hidden="1"/>
    </xf>
    <xf numFmtId="0" fontId="2" fillId="3" borderId="20" xfId="2" applyFill="1" applyBorder="1" applyProtection="1">
      <protection hidden="1"/>
    </xf>
    <xf numFmtId="0" fontId="2" fillId="3" borderId="21" xfId="2" applyFill="1" applyBorder="1" applyProtection="1">
      <protection hidden="1"/>
    </xf>
    <xf numFmtId="0" fontId="2" fillId="7" borderId="22" xfId="2" applyFill="1" applyBorder="1" applyProtection="1">
      <protection hidden="1"/>
    </xf>
    <xf numFmtId="0" fontId="6" fillId="3" borderId="23" xfId="2" applyFont="1" applyFill="1" applyBorder="1" applyAlignment="1" applyProtection="1">
      <alignment vertical="center"/>
      <protection hidden="1"/>
    </xf>
    <xf numFmtId="0" fontId="11" fillId="3" borderId="24" xfId="2" applyFont="1" applyFill="1" applyBorder="1" applyAlignment="1" applyProtection="1">
      <alignment horizontal="right"/>
      <protection hidden="1"/>
    </xf>
    <xf numFmtId="0" fontId="11" fillId="3" borderId="24" xfId="2" applyFont="1" applyFill="1" applyBorder="1" applyAlignment="1" applyProtection="1">
      <alignment horizontal="center"/>
      <protection hidden="1"/>
    </xf>
    <xf numFmtId="0" fontId="11" fillId="3" borderId="24" xfId="2" applyFont="1" applyFill="1" applyBorder="1" applyAlignment="1" applyProtection="1">
      <alignment horizontal="left"/>
      <protection hidden="1"/>
    </xf>
    <xf numFmtId="0" fontId="2" fillId="3" borderId="23" xfId="2" applyFill="1" applyBorder="1" applyProtection="1">
      <protection hidden="1"/>
    </xf>
    <xf numFmtId="164" fontId="7" fillId="3" borderId="23" xfId="2" applyNumberFormat="1" applyFont="1" applyFill="1" applyBorder="1" applyProtection="1">
      <protection hidden="1"/>
    </xf>
    <xf numFmtId="0" fontId="2" fillId="3" borderId="25" xfId="2" applyFill="1" applyBorder="1" applyProtection="1">
      <protection hidden="1"/>
    </xf>
    <xf numFmtId="0" fontId="2" fillId="7" borderId="11" xfId="2" applyFill="1" applyBorder="1" applyProtection="1">
      <protection hidden="1"/>
    </xf>
    <xf numFmtId="0" fontId="2" fillId="8" borderId="26" xfId="2" applyFill="1" applyBorder="1" applyProtection="1">
      <protection hidden="1"/>
    </xf>
    <xf numFmtId="0" fontId="6" fillId="3" borderId="27" xfId="2" applyFont="1" applyFill="1" applyBorder="1" applyAlignment="1" applyProtection="1">
      <alignment vertical="center"/>
      <protection hidden="1"/>
    </xf>
    <xf numFmtId="0" fontId="11" fillId="3" borderId="28" xfId="2" applyFont="1" applyFill="1" applyBorder="1" applyAlignment="1" applyProtection="1">
      <alignment horizontal="right"/>
      <protection hidden="1"/>
    </xf>
    <xf numFmtId="0" fontId="11" fillId="3" borderId="28" xfId="2" applyFont="1" applyFill="1" applyBorder="1" applyAlignment="1" applyProtection="1">
      <alignment horizontal="center"/>
      <protection hidden="1"/>
    </xf>
    <xf numFmtId="0" fontId="11" fillId="3" borderId="28" xfId="2" applyFont="1" applyFill="1" applyBorder="1" applyAlignment="1" applyProtection="1">
      <alignment horizontal="left"/>
      <protection hidden="1"/>
    </xf>
    <xf numFmtId="0" fontId="2" fillId="3" borderId="27" xfId="2" applyFill="1" applyBorder="1" applyProtection="1">
      <protection hidden="1"/>
    </xf>
    <xf numFmtId="164" fontId="7" fillId="3" borderId="27" xfId="2" applyNumberFormat="1" applyFont="1" applyFill="1" applyBorder="1" applyProtection="1">
      <protection hidden="1"/>
    </xf>
    <xf numFmtId="0" fontId="2" fillId="3" borderId="29" xfId="2" applyFill="1" applyBorder="1" applyProtection="1">
      <protection hidden="1"/>
    </xf>
    <xf numFmtId="0" fontId="2" fillId="8" borderId="11" xfId="2" applyFill="1" applyBorder="1" applyProtection="1">
      <protection hidden="1"/>
    </xf>
    <xf numFmtId="0" fontId="8" fillId="3" borderId="30" xfId="1" applyFont="1" applyFill="1" applyBorder="1" applyProtection="1">
      <protection hidden="1"/>
    </xf>
    <xf numFmtId="0" fontId="8" fillId="3" borderId="31" xfId="2" applyFont="1" applyFill="1" applyBorder="1" applyProtection="1">
      <protection hidden="1"/>
    </xf>
    <xf numFmtId="0" fontId="2" fillId="9" borderId="32" xfId="2" applyFill="1" applyBorder="1" applyProtection="1">
      <protection hidden="1"/>
    </xf>
    <xf numFmtId="0" fontId="6" fillId="3" borderId="33" xfId="2" applyFont="1" applyFill="1" applyBorder="1" applyAlignment="1" applyProtection="1">
      <alignment vertical="center"/>
      <protection hidden="1"/>
    </xf>
    <xf numFmtId="0" fontId="13" fillId="3" borderId="33" xfId="2" applyFont="1" applyFill="1" applyBorder="1" applyAlignment="1" applyProtection="1">
      <alignment horizontal="right"/>
      <protection hidden="1"/>
    </xf>
    <xf numFmtId="0" fontId="11" fillId="3" borderId="34" xfId="2" applyFont="1" applyFill="1" applyBorder="1" applyAlignment="1" applyProtection="1">
      <alignment horizontal="center"/>
      <protection hidden="1"/>
    </xf>
    <xf numFmtId="0" fontId="13" fillId="3" borderId="33" xfId="2" applyFont="1" applyFill="1" applyBorder="1" applyProtection="1">
      <protection hidden="1"/>
    </xf>
    <xf numFmtId="0" fontId="2" fillId="3" borderId="33" xfId="2" applyFill="1" applyBorder="1" applyProtection="1">
      <protection hidden="1"/>
    </xf>
    <xf numFmtId="164" fontId="7" fillId="3" borderId="33" xfId="2" applyNumberFormat="1" applyFont="1" applyFill="1" applyBorder="1" applyProtection="1">
      <protection hidden="1"/>
    </xf>
    <xf numFmtId="0" fontId="2" fillId="3" borderId="35" xfId="2" applyFill="1" applyBorder="1" applyProtection="1">
      <protection hidden="1"/>
    </xf>
    <xf numFmtId="0" fontId="2" fillId="9" borderId="11" xfId="2" applyFill="1" applyBorder="1" applyProtection="1">
      <protection hidden="1"/>
    </xf>
    <xf numFmtId="0" fontId="2" fillId="10" borderId="36" xfId="2" applyFill="1" applyBorder="1" applyProtection="1">
      <protection hidden="1"/>
    </xf>
    <xf numFmtId="0" fontId="6" fillId="3" borderId="37" xfId="2" applyFont="1" applyFill="1" applyBorder="1" applyAlignment="1" applyProtection="1">
      <alignment vertical="center"/>
      <protection hidden="1"/>
    </xf>
    <xf numFmtId="0" fontId="11" fillId="3" borderId="38" xfId="2" applyFont="1" applyFill="1" applyBorder="1" applyAlignment="1" applyProtection="1">
      <alignment horizontal="right"/>
      <protection hidden="1"/>
    </xf>
    <xf numFmtId="0" fontId="11" fillId="3" borderId="38" xfId="2" applyFont="1" applyFill="1" applyBorder="1" applyAlignment="1" applyProtection="1">
      <alignment horizontal="center"/>
      <protection hidden="1"/>
    </xf>
    <xf numFmtId="0" fontId="11" fillId="3" borderId="38" xfId="2" applyFont="1" applyFill="1" applyBorder="1" applyAlignment="1" applyProtection="1">
      <alignment horizontal="left"/>
      <protection hidden="1"/>
    </xf>
    <xf numFmtId="0" fontId="2" fillId="3" borderId="37" xfId="2" applyFill="1" applyBorder="1" applyProtection="1">
      <protection hidden="1"/>
    </xf>
    <xf numFmtId="164" fontId="7" fillId="3" borderId="37" xfId="2" applyNumberFormat="1" applyFont="1" applyFill="1" applyBorder="1" applyProtection="1">
      <protection hidden="1"/>
    </xf>
    <xf numFmtId="0" fontId="2" fillId="3" borderId="39" xfId="2" applyFill="1" applyBorder="1" applyProtection="1">
      <protection hidden="1"/>
    </xf>
    <xf numFmtId="0" fontId="2" fillId="10" borderId="11" xfId="2" applyFill="1" applyBorder="1" applyProtection="1">
      <protection hidden="1"/>
    </xf>
    <xf numFmtId="0" fontId="8" fillId="3" borderId="40" xfId="2" applyFont="1" applyFill="1" applyBorder="1" applyProtection="1">
      <protection hidden="1"/>
    </xf>
    <xf numFmtId="0" fontId="2" fillId="11" borderId="11" xfId="2" applyFill="1" applyBorder="1" applyProtection="1">
      <protection hidden="1"/>
    </xf>
    <xf numFmtId="0" fontId="6" fillId="3" borderId="41" xfId="2" applyFont="1" applyFill="1" applyBorder="1" applyAlignment="1" applyProtection="1">
      <alignment vertical="center"/>
      <protection hidden="1"/>
    </xf>
    <xf numFmtId="0" fontId="11" fillId="3" borderId="42" xfId="2" applyFont="1" applyFill="1" applyBorder="1" applyAlignment="1" applyProtection="1">
      <alignment horizontal="right"/>
      <protection hidden="1"/>
    </xf>
    <xf numFmtId="0" fontId="11" fillId="3" borderId="42" xfId="2" applyFont="1" applyFill="1" applyBorder="1" applyAlignment="1" applyProtection="1">
      <alignment horizontal="center"/>
      <protection hidden="1"/>
    </xf>
    <xf numFmtId="0" fontId="11" fillId="3" borderId="42" xfId="2" applyFont="1" applyFill="1" applyBorder="1" applyAlignment="1" applyProtection="1">
      <alignment horizontal="left"/>
      <protection hidden="1"/>
    </xf>
    <xf numFmtId="0" fontId="2" fillId="3" borderId="41" xfId="2" applyFill="1" applyBorder="1" applyProtection="1">
      <protection hidden="1"/>
    </xf>
    <xf numFmtId="164" fontId="7" fillId="3" borderId="41" xfId="2" applyNumberFormat="1" applyFont="1" applyFill="1" applyBorder="1" applyProtection="1">
      <protection hidden="1"/>
    </xf>
    <xf numFmtId="0" fontId="2" fillId="3" borderId="43" xfId="2" applyFill="1" applyBorder="1" applyProtection="1">
      <protection hidden="1"/>
    </xf>
    <xf numFmtId="0" fontId="8" fillId="3" borderId="30" xfId="2" applyFont="1" applyFill="1" applyBorder="1" applyProtection="1">
      <protection hidden="1"/>
    </xf>
    <xf numFmtId="0" fontId="9" fillId="3" borderId="45" xfId="2" applyFont="1" applyFill="1" applyBorder="1" applyProtection="1">
      <protection hidden="1"/>
    </xf>
    <xf numFmtId="0" fontId="2" fillId="12" borderId="46" xfId="2" applyFill="1" applyBorder="1" applyProtection="1">
      <protection hidden="1"/>
    </xf>
    <xf numFmtId="0" fontId="6" fillId="3" borderId="47" xfId="2" applyFont="1" applyFill="1" applyBorder="1" applyAlignment="1" applyProtection="1">
      <alignment vertical="center"/>
      <protection hidden="1"/>
    </xf>
    <xf numFmtId="0" fontId="11" fillId="3" borderId="47" xfId="2" applyFont="1" applyFill="1" applyBorder="1" applyAlignment="1" applyProtection="1">
      <alignment horizontal="right"/>
      <protection hidden="1"/>
    </xf>
    <xf numFmtId="0" fontId="11" fillId="3" borderId="47" xfId="2" applyFont="1" applyFill="1" applyBorder="1" applyAlignment="1" applyProtection="1">
      <alignment horizontal="center"/>
      <protection hidden="1"/>
    </xf>
    <xf numFmtId="0" fontId="11" fillId="3" borderId="47" xfId="2" applyFont="1" applyFill="1" applyBorder="1" applyAlignment="1" applyProtection="1">
      <alignment horizontal="left"/>
      <protection hidden="1"/>
    </xf>
    <xf numFmtId="0" fontId="2" fillId="3" borderId="47" xfId="2" applyFill="1" applyBorder="1" applyProtection="1">
      <protection hidden="1"/>
    </xf>
    <xf numFmtId="164" fontId="7" fillId="3" borderId="47" xfId="2" applyNumberFormat="1" applyFont="1" applyFill="1" applyBorder="1" applyProtection="1">
      <protection hidden="1"/>
    </xf>
    <xf numFmtId="0" fontId="2" fillId="3" borderId="48" xfId="2" applyFill="1" applyBorder="1" applyProtection="1">
      <protection hidden="1"/>
    </xf>
    <xf numFmtId="0" fontId="2" fillId="12" borderId="11" xfId="2" applyFill="1" applyBorder="1" applyProtection="1">
      <protection hidden="1"/>
    </xf>
    <xf numFmtId="0" fontId="2" fillId="13" borderId="5" xfId="2" applyFill="1" applyBorder="1" applyProtection="1">
      <protection hidden="1"/>
    </xf>
    <xf numFmtId="0" fontId="6" fillId="3" borderId="3" xfId="2" applyFont="1" applyFill="1" applyBorder="1" applyProtection="1">
      <protection hidden="1"/>
    </xf>
    <xf numFmtId="0" fontId="2" fillId="3" borderId="3" xfId="2" applyFill="1" applyBorder="1" applyProtection="1">
      <protection hidden="1"/>
    </xf>
    <xf numFmtId="6" fontId="7" fillId="3" borderId="3" xfId="2" applyNumberFormat="1" applyFont="1" applyFill="1" applyBorder="1" applyProtection="1">
      <protection hidden="1"/>
    </xf>
    <xf numFmtId="0" fontId="2" fillId="3" borderId="4" xfId="2" applyFill="1" applyBorder="1" applyProtection="1">
      <protection hidden="1"/>
    </xf>
    <xf numFmtId="0" fontId="2" fillId="13" borderId="11" xfId="2" applyFill="1" applyBorder="1" applyProtection="1">
      <protection hidden="1"/>
    </xf>
    <xf numFmtId="0" fontId="5" fillId="3" borderId="0" xfId="2" applyFont="1" applyFill="1" applyProtection="1">
      <protection hidden="1"/>
    </xf>
    <xf numFmtId="165" fontId="14" fillId="3" borderId="0" xfId="2" applyNumberFormat="1" applyFont="1" applyFill="1" applyProtection="1">
      <protection hidden="1"/>
    </xf>
    <xf numFmtId="0" fontId="6" fillId="3" borderId="0" xfId="2" applyFont="1" applyFill="1" applyProtection="1">
      <protection hidden="1"/>
    </xf>
    <xf numFmtId="0" fontId="2" fillId="13" borderId="49" xfId="2" applyFill="1" applyBorder="1" applyProtection="1">
      <protection hidden="1"/>
    </xf>
    <xf numFmtId="0" fontId="2" fillId="3" borderId="50" xfId="2" applyFill="1" applyBorder="1" applyProtection="1">
      <protection hidden="1"/>
    </xf>
    <xf numFmtId="166" fontId="15" fillId="3" borderId="50" xfId="2" applyNumberFormat="1" applyFont="1" applyFill="1" applyBorder="1" applyProtection="1">
      <protection hidden="1"/>
    </xf>
    <xf numFmtId="0" fontId="2" fillId="3" borderId="51" xfId="2" applyFill="1" applyBorder="1" applyProtection="1">
      <protection hidden="1"/>
    </xf>
    <xf numFmtId="0" fontId="3" fillId="3" borderId="2" xfId="2" applyFont="1" applyFill="1" applyBorder="1" applyAlignment="1" applyProtection="1">
      <alignment horizontal="left" vertical="center"/>
      <protection hidden="1"/>
    </xf>
    <xf numFmtId="0" fontId="3" fillId="3" borderId="3" xfId="2" applyFont="1" applyFill="1" applyBorder="1" applyAlignment="1" applyProtection="1">
      <alignment horizontal="left" vertical="center"/>
      <protection hidden="1"/>
    </xf>
    <xf numFmtId="0" fontId="3" fillId="3" borderId="4" xfId="2" applyFont="1" applyFill="1" applyBorder="1" applyAlignment="1" applyProtection="1">
      <alignment horizontal="left" vertical="center"/>
      <protection hidden="1"/>
    </xf>
  </cellXfs>
  <cellStyles count="3">
    <cellStyle name="Check Cell" xfId="1" builtinId="23"/>
    <cellStyle name="Normal" xfId="0" builtinId="0"/>
    <cellStyle name="Normal 3" xfId="2" xr:uid="{BB64A923-1400-4271-825A-CADC115B2D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33CCFF"/>
              </a:solidFill>
            </c:spPr>
            <c:extLst>
              <c:ext xmlns:c16="http://schemas.microsoft.com/office/drawing/2014/chart" uri="{C3380CC4-5D6E-409C-BE32-E72D297353CC}">
                <c16:uniqueId val="{00000001-4236-434D-AD63-DB12DACD2682}"/>
              </c:ext>
            </c:extLst>
          </c:dPt>
          <c:dPt>
            <c:idx val="1"/>
            <c:bubble3D val="0"/>
            <c:spPr>
              <a:solidFill>
                <a:srgbClr val="00B485"/>
              </a:solidFill>
            </c:spPr>
            <c:extLst>
              <c:ext xmlns:c16="http://schemas.microsoft.com/office/drawing/2014/chart" uri="{C3380CC4-5D6E-409C-BE32-E72D297353CC}">
                <c16:uniqueId val="{00000003-4236-434D-AD63-DB12DACD2682}"/>
              </c:ext>
            </c:extLst>
          </c:dPt>
          <c:dPt>
            <c:idx val="2"/>
            <c:bubble3D val="0"/>
            <c:spPr>
              <a:solidFill>
                <a:srgbClr val="652B91"/>
              </a:solidFill>
            </c:spPr>
            <c:extLst>
              <c:ext xmlns:c16="http://schemas.microsoft.com/office/drawing/2014/chart" uri="{C3380CC4-5D6E-409C-BE32-E72D297353CC}">
                <c16:uniqueId val="{00000005-4236-434D-AD63-DB12DACD2682}"/>
              </c:ext>
            </c:extLst>
          </c:dPt>
          <c:dPt>
            <c:idx val="3"/>
            <c:bubble3D val="0"/>
            <c:spPr>
              <a:solidFill>
                <a:srgbClr val="E62C00"/>
              </a:solidFill>
            </c:spPr>
            <c:extLst>
              <c:ext xmlns:c16="http://schemas.microsoft.com/office/drawing/2014/chart" uri="{C3380CC4-5D6E-409C-BE32-E72D297353CC}">
                <c16:uniqueId val="{00000007-4236-434D-AD63-DB12DACD2682}"/>
              </c:ext>
            </c:extLst>
          </c:dPt>
          <c:dPt>
            <c:idx val="4"/>
            <c:bubble3D val="0"/>
            <c:spPr>
              <a:solidFill>
                <a:srgbClr val="FF9BDE"/>
              </a:solidFill>
            </c:spPr>
            <c:extLst>
              <c:ext xmlns:c16="http://schemas.microsoft.com/office/drawing/2014/chart" uri="{C3380CC4-5D6E-409C-BE32-E72D297353CC}">
                <c16:uniqueId val="{00000009-4236-434D-AD63-DB12DACD2682}"/>
              </c:ext>
            </c:extLst>
          </c:dPt>
          <c:dPt>
            <c:idx val="5"/>
            <c:bubble3D val="0"/>
            <c:spPr>
              <a:solidFill>
                <a:srgbClr val="B48500"/>
              </a:solidFill>
            </c:spPr>
            <c:extLst>
              <c:ext xmlns:c16="http://schemas.microsoft.com/office/drawing/2014/chart" uri="{C3380CC4-5D6E-409C-BE32-E72D297353CC}">
                <c16:uniqueId val="{0000000B-4236-434D-AD63-DB12DACD2682}"/>
              </c:ext>
            </c:extLst>
          </c:dPt>
          <c:dPt>
            <c:idx val="6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4236-434D-AD63-DB12DACD2682}"/>
              </c:ext>
            </c:extLst>
          </c:dPt>
          <c:dPt>
            <c:idx val="7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E-253B-479C-AEC5-797DFCB8B14B}"/>
              </c:ext>
            </c:extLst>
          </c:dPt>
          <c:cat>
            <c:multiLvlStrRef>
              <c:f>'Living Expenses Worksheet'!$N$8:$P$15</c:f>
              <c:multiLvlStrCache>
                <c:ptCount val="8"/>
                <c:lvl>
                  <c:pt idx="0">
                    <c:v>$0</c:v>
                  </c:pt>
                  <c:pt idx="1">
                    <c:v>$0</c:v>
                  </c:pt>
                  <c:pt idx="2">
                    <c:v>$0</c:v>
                  </c:pt>
                  <c:pt idx="3">
                    <c:v>$0</c:v>
                  </c:pt>
                  <c:pt idx="4">
                    <c:v>$0</c:v>
                  </c:pt>
                  <c:pt idx="5">
                    <c:v>$0</c:v>
                  </c:pt>
                  <c:pt idx="6">
                    <c:v>$0</c:v>
                  </c:pt>
                  <c:pt idx="7">
                    <c:v>$0</c:v>
                  </c:pt>
                </c:lvl>
                <c:lvl>
                  <c:pt idx="0">
                    <c:v>Transport and Vehicle Expenses</c:v>
                  </c:pt>
                  <c:pt idx="1">
                    <c:v>Property Expenses</c:v>
                  </c:pt>
                  <c:pt idx="2">
                    <c:v>Services and Utilities</c:v>
                  </c:pt>
                  <c:pt idx="3">
                    <c:v>Food and Groceries</c:v>
                  </c:pt>
                  <c:pt idx="4">
                    <c:v>Recreation and Entertainment</c:v>
                  </c:pt>
                  <c:pt idx="5">
                    <c:v>Child Expenses</c:v>
                  </c:pt>
                  <c:pt idx="6">
                    <c:v>Health and Wellbeing</c:v>
                  </c:pt>
                  <c:pt idx="7">
                    <c:v>Other Living Expenses</c:v>
                  </c:pt>
                </c:lvl>
              </c:multiLvlStrCache>
            </c:multiLvlStrRef>
          </c:cat>
          <c:val>
            <c:numRef>
              <c:f>'Living Expenses Worksheet'!$P$8:$P$15</c:f>
              <c:numCache>
                <c:formatCode>"$"#,##0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&quot;$&quot;#,##0;[Red]&quot;$&quot;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236-434D-AD63-DB12DACD26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8368568907789486"/>
          <c:y val="0.11475452863474032"/>
          <c:w val="0.32001639035626878"/>
          <c:h val="0.6178253947764725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58</xdr:row>
      <xdr:rowOff>85725</xdr:rowOff>
    </xdr:from>
    <xdr:to>
      <xdr:col>6</xdr:col>
      <xdr:colOff>1009650</xdr:colOff>
      <xdr:row>69</xdr:row>
      <xdr:rowOff>0</xdr:rowOff>
    </xdr:to>
    <xdr:graphicFrame macro="">
      <xdr:nvGraphicFramePr>
        <xdr:cNvPr id="7" name="Chart 2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190500</xdr:colOff>
      <xdr:row>0</xdr:row>
      <xdr:rowOff>28575</xdr:rowOff>
    </xdr:from>
    <xdr:to>
      <xdr:col>6</xdr:col>
      <xdr:colOff>1008592</xdr:colOff>
      <xdr:row>0</xdr:row>
      <xdr:rowOff>732959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0" y="28575"/>
          <a:ext cx="2275417" cy="7043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DE886-6B8D-4C53-8075-7DB5E25BA8D9}">
  <dimension ref="A1:T85"/>
  <sheetViews>
    <sheetView tabSelected="1" workbookViewId="0">
      <selection activeCell="C4" sqref="C4"/>
    </sheetView>
  </sheetViews>
  <sheetFormatPr defaultRowHeight="17.25" customHeight="1" x14ac:dyDescent="0.2"/>
  <cols>
    <col min="1" max="1" width="2.7109375" style="4" customWidth="1"/>
    <col min="2" max="2" width="45.5703125" style="4" customWidth="1"/>
    <col min="3" max="3" width="18.140625" style="4" customWidth="1"/>
    <col min="4" max="4" width="1.85546875" style="4" customWidth="1"/>
    <col min="5" max="5" width="18" style="4" customWidth="1"/>
    <col min="6" max="6" width="3.85546875" style="4" customWidth="1"/>
    <col min="7" max="7" width="18" style="9" customWidth="1"/>
    <col min="8" max="8" width="3.5703125" style="4" customWidth="1"/>
    <col min="9" max="12" width="9.140625" style="4"/>
    <col min="13" max="13" width="9.140625" style="4" customWidth="1"/>
    <col min="14" max="15" width="10.7109375" style="4" hidden="1" customWidth="1"/>
    <col min="16" max="19" width="13.140625" style="4" hidden="1" customWidth="1"/>
    <col min="20" max="20" width="9.140625" style="4" hidden="1" customWidth="1"/>
    <col min="21" max="21" width="9.140625" style="4" customWidth="1"/>
    <col min="22" max="16384" width="9.140625" style="4"/>
  </cols>
  <sheetData>
    <row r="1" spans="1:20" s="3" customFormat="1" ht="60" customHeight="1" thickTop="1" thickBot="1" x14ac:dyDescent="0.25">
      <c r="A1" s="106" t="s">
        <v>0</v>
      </c>
      <c r="B1" s="107"/>
      <c r="C1" s="107"/>
      <c r="D1" s="107"/>
      <c r="E1" s="107"/>
      <c r="F1" s="107"/>
      <c r="G1" s="107"/>
      <c r="H1" s="108"/>
      <c r="I1" s="4"/>
      <c r="J1" s="4"/>
      <c r="N1" s="3" t="s">
        <v>1</v>
      </c>
      <c r="O1" s="3" t="s">
        <v>2</v>
      </c>
      <c r="P1" s="4" t="s">
        <v>3</v>
      </c>
      <c r="Q1" s="3" t="s">
        <v>1</v>
      </c>
      <c r="R1" s="3">
        <v>1</v>
      </c>
    </row>
    <row r="2" spans="1:20" ht="16.5" customHeight="1" thickTop="1" thickBot="1" x14ac:dyDescent="0.3">
      <c r="A2" s="10"/>
      <c r="B2" s="11"/>
      <c r="C2" s="11"/>
      <c r="D2" s="11"/>
      <c r="E2" s="11"/>
      <c r="F2" s="11"/>
      <c r="G2" s="12" t="s">
        <v>4</v>
      </c>
      <c r="H2" s="13"/>
      <c r="N2" s="4" t="s">
        <v>5</v>
      </c>
      <c r="O2" s="4" t="s">
        <v>5</v>
      </c>
      <c r="P2" s="4" t="s">
        <v>6</v>
      </c>
      <c r="Q2" s="4" t="s">
        <v>6</v>
      </c>
      <c r="R2" s="4">
        <v>26</v>
      </c>
    </row>
    <row r="3" spans="1:20" ht="16.5" customHeight="1" thickBot="1" x14ac:dyDescent="0.3">
      <c r="A3" s="14"/>
      <c r="B3" s="15" t="s">
        <v>7</v>
      </c>
      <c r="C3" s="15"/>
      <c r="D3" s="15"/>
      <c r="E3" s="15"/>
      <c r="F3" s="15"/>
      <c r="G3" s="16">
        <f>SUM(G4:G12)</f>
        <v>0</v>
      </c>
      <c r="H3" s="17"/>
      <c r="N3" s="4" t="s">
        <v>8</v>
      </c>
      <c r="O3" s="4" t="s">
        <v>8</v>
      </c>
      <c r="P3" s="4" t="s">
        <v>8</v>
      </c>
      <c r="Q3" s="4" t="s">
        <v>8</v>
      </c>
      <c r="R3" s="4">
        <v>12</v>
      </c>
    </row>
    <row r="4" spans="1:20" ht="16.5" customHeight="1" thickBot="1" x14ac:dyDescent="0.3">
      <c r="A4" s="18"/>
      <c r="B4" s="19" t="s">
        <v>9</v>
      </c>
      <c r="C4" s="1"/>
      <c r="D4" s="20"/>
      <c r="E4" s="1" t="s">
        <v>3</v>
      </c>
      <c r="G4" s="21">
        <f t="shared" ref="G4:G12" si="0">IF(E4="","",(C4*VLOOKUP(E4,$Q$1:$R$5,2)/VLOOKUP($Q$3,$Q$1:$R$5,2)))</f>
        <v>0</v>
      </c>
      <c r="H4" s="22"/>
      <c r="N4" s="4" t="s">
        <v>3</v>
      </c>
      <c r="O4" s="4" t="s">
        <v>3</v>
      </c>
      <c r="P4" s="4" t="s">
        <v>5</v>
      </c>
      <c r="Q4" s="4" t="s">
        <v>5</v>
      </c>
      <c r="R4" s="4">
        <v>4</v>
      </c>
    </row>
    <row r="5" spans="1:20" ht="16.5" customHeight="1" thickBot="1" x14ac:dyDescent="0.3">
      <c r="A5" s="18"/>
      <c r="B5" s="19" t="s">
        <v>10</v>
      </c>
      <c r="C5" s="1"/>
      <c r="D5" s="20"/>
      <c r="E5" s="1" t="s">
        <v>3</v>
      </c>
      <c r="G5" s="21">
        <f t="shared" si="0"/>
        <v>0</v>
      </c>
      <c r="H5" s="22"/>
      <c r="N5" s="4" t="s">
        <v>6</v>
      </c>
      <c r="O5" s="4" t="s">
        <v>6</v>
      </c>
      <c r="P5" s="3" t="s">
        <v>1</v>
      </c>
      <c r="Q5" s="4" t="s">
        <v>3</v>
      </c>
      <c r="R5" s="4">
        <v>52</v>
      </c>
    </row>
    <row r="6" spans="1:20" ht="16.5" customHeight="1" thickBot="1" x14ac:dyDescent="0.3">
      <c r="A6" s="18"/>
      <c r="B6" s="19" t="s">
        <v>11</v>
      </c>
      <c r="C6" s="1"/>
      <c r="D6" s="20"/>
      <c r="E6" s="1" t="s">
        <v>3</v>
      </c>
      <c r="G6" s="21">
        <f t="shared" si="0"/>
        <v>0</v>
      </c>
      <c r="H6" s="22"/>
    </row>
    <row r="7" spans="1:20" s="5" customFormat="1" ht="16.5" customHeight="1" thickBot="1" x14ac:dyDescent="0.3">
      <c r="A7" s="18"/>
      <c r="B7" s="19" t="s">
        <v>12</v>
      </c>
      <c r="C7" s="1"/>
      <c r="D7" s="20"/>
      <c r="E7" s="1" t="s">
        <v>3</v>
      </c>
      <c r="G7" s="21">
        <f t="shared" si="0"/>
        <v>0</v>
      </c>
      <c r="H7" s="22"/>
      <c r="P7" s="4" t="s">
        <v>13</v>
      </c>
      <c r="Q7" s="4"/>
      <c r="R7" s="4"/>
    </row>
    <row r="8" spans="1:20" ht="16.5" customHeight="1" thickBot="1" x14ac:dyDescent="0.3">
      <c r="A8" s="18"/>
      <c r="B8" s="19" t="s">
        <v>14</v>
      </c>
      <c r="C8" s="1"/>
      <c r="D8" s="20"/>
      <c r="E8" s="1" t="s">
        <v>3</v>
      </c>
      <c r="G8" s="21">
        <f t="shared" si="0"/>
        <v>0</v>
      </c>
      <c r="H8" s="22"/>
      <c r="N8" s="4" t="str">
        <f>B3</f>
        <v>Transport and Vehicle Expenses</v>
      </c>
      <c r="P8" s="6">
        <f>G3</f>
        <v>0</v>
      </c>
      <c r="Q8" s="5"/>
      <c r="R8" s="7"/>
    </row>
    <row r="9" spans="1:20" ht="16.5" customHeight="1" thickBot="1" x14ac:dyDescent="0.3">
      <c r="A9" s="18"/>
      <c r="B9" s="19" t="s">
        <v>15</v>
      </c>
      <c r="C9" s="1"/>
      <c r="D9" s="20"/>
      <c r="E9" s="1" t="s">
        <v>3</v>
      </c>
      <c r="G9" s="21">
        <f t="shared" si="0"/>
        <v>0</v>
      </c>
      <c r="H9" s="22"/>
      <c r="N9" s="4" t="str">
        <f>B13</f>
        <v>Property Expenses</v>
      </c>
      <c r="P9" s="6">
        <f>G13-G18-G19</f>
        <v>0</v>
      </c>
      <c r="Q9" s="4" t="s">
        <v>16</v>
      </c>
      <c r="R9" s="7">
        <f>G18+G19</f>
        <v>0</v>
      </c>
    </row>
    <row r="10" spans="1:20" ht="16.5" customHeight="1" thickBot="1" x14ac:dyDescent="0.3">
      <c r="A10" s="18"/>
      <c r="B10" s="19" t="s">
        <v>17</v>
      </c>
      <c r="C10" s="1"/>
      <c r="D10" s="20"/>
      <c r="E10" s="1" t="s">
        <v>3</v>
      </c>
      <c r="G10" s="21">
        <f t="shared" si="0"/>
        <v>0</v>
      </c>
      <c r="H10" s="22"/>
      <c r="N10" s="4" t="str">
        <f>B21</f>
        <v>Services and Utilities</v>
      </c>
      <c r="P10" s="6">
        <f>G21</f>
        <v>0</v>
      </c>
      <c r="R10" s="7"/>
    </row>
    <row r="11" spans="1:20" ht="16.5" customHeight="1" thickBot="1" x14ac:dyDescent="0.3">
      <c r="A11" s="18"/>
      <c r="B11" s="19" t="s">
        <v>18</v>
      </c>
      <c r="C11" s="1"/>
      <c r="D11" s="20"/>
      <c r="E11" s="1" t="s">
        <v>3</v>
      </c>
      <c r="G11" s="21">
        <f t="shared" si="0"/>
        <v>0</v>
      </c>
      <c r="H11" s="22"/>
      <c r="N11" s="4" t="str">
        <f>B29</f>
        <v>Food and Groceries</v>
      </c>
      <c r="P11" s="6">
        <f>G29</f>
        <v>0</v>
      </c>
      <c r="R11" s="7"/>
    </row>
    <row r="12" spans="1:20" ht="16.5" customHeight="1" thickBot="1" x14ac:dyDescent="0.3">
      <c r="A12" s="18"/>
      <c r="B12" s="19" t="s">
        <v>19</v>
      </c>
      <c r="C12" s="1"/>
      <c r="D12" s="20"/>
      <c r="E12" s="1" t="s">
        <v>3</v>
      </c>
      <c r="G12" s="21">
        <f t="shared" si="0"/>
        <v>0</v>
      </c>
      <c r="H12" s="23"/>
      <c r="N12" s="4" t="str">
        <f>B34</f>
        <v>Recreation and Entertainment</v>
      </c>
      <c r="P12" s="6">
        <f>G34</f>
        <v>0</v>
      </c>
      <c r="R12" s="7"/>
    </row>
    <row r="13" spans="1:20" ht="16.5" customHeight="1" thickBot="1" x14ac:dyDescent="0.3">
      <c r="A13" s="24"/>
      <c r="B13" s="25" t="s">
        <v>20</v>
      </c>
      <c r="C13" s="26"/>
      <c r="D13" s="27"/>
      <c r="E13" s="28"/>
      <c r="F13" s="29"/>
      <c r="G13" s="30">
        <f>SUM(G14:G20)</f>
        <v>0</v>
      </c>
      <c r="H13" s="31"/>
      <c r="N13" s="4" t="str">
        <f>B39</f>
        <v>Child Expenses</v>
      </c>
      <c r="P13" s="6">
        <f>G39-G40-G45</f>
        <v>0</v>
      </c>
      <c r="Q13" s="8" t="s">
        <v>21</v>
      </c>
      <c r="R13" s="9">
        <f>G45</f>
        <v>0</v>
      </c>
      <c r="S13" s="4" t="s">
        <v>22</v>
      </c>
      <c r="T13" s="9">
        <f>G40</f>
        <v>0</v>
      </c>
    </row>
    <row r="14" spans="1:20" ht="16.5" customHeight="1" thickBot="1" x14ac:dyDescent="0.3">
      <c r="A14" s="32"/>
      <c r="B14" s="19" t="s">
        <v>23</v>
      </c>
      <c r="C14" s="1"/>
      <c r="D14" s="20"/>
      <c r="E14" s="1" t="s">
        <v>3</v>
      </c>
      <c r="F14" s="33"/>
      <c r="G14" s="21">
        <f>IF(E14="","",(C14*VLOOKUP(E14,$Q$1:$R$5,2)/VLOOKUP($Q$3,$Q$1:$R$5,2)))</f>
        <v>0</v>
      </c>
      <c r="H14" s="22"/>
      <c r="N14" s="4" t="str">
        <f>B47</f>
        <v>Health and Wellbeing</v>
      </c>
      <c r="P14" s="6">
        <f>G47-G50-G51</f>
        <v>0</v>
      </c>
      <c r="Q14" s="4" t="s">
        <v>24</v>
      </c>
      <c r="R14" s="9">
        <f>G50+G51</f>
        <v>0</v>
      </c>
    </row>
    <row r="15" spans="1:20" ht="16.5" customHeight="1" thickBot="1" x14ac:dyDescent="0.3">
      <c r="A15" s="32"/>
      <c r="B15" s="19" t="s">
        <v>25</v>
      </c>
      <c r="C15" s="1"/>
      <c r="D15" s="20"/>
      <c r="E15" s="1" t="s">
        <v>3</v>
      </c>
      <c r="F15" s="33"/>
      <c r="G15" s="21">
        <f t="shared" ref="G15:G20" si="1">IF(E15="","",(C15*VLOOKUP(E15,$Q$1:$R$5,2)/VLOOKUP($Q$3,$Q$1:$R$5,2)))</f>
        <v>0</v>
      </c>
      <c r="H15" s="22"/>
      <c r="N15" s="4" t="s">
        <v>26</v>
      </c>
      <c r="P15" s="9">
        <f>G53</f>
        <v>0</v>
      </c>
    </row>
    <row r="16" spans="1:20" ht="16.5" customHeight="1" thickBot="1" x14ac:dyDescent="0.3">
      <c r="A16" s="32"/>
      <c r="B16" s="19" t="s">
        <v>27</v>
      </c>
      <c r="C16" s="1"/>
      <c r="D16" s="20"/>
      <c r="E16" s="1" t="s">
        <v>3</v>
      </c>
      <c r="F16" s="33"/>
      <c r="G16" s="21">
        <f t="shared" si="1"/>
        <v>0</v>
      </c>
      <c r="H16" s="22"/>
      <c r="R16" s="7"/>
    </row>
    <row r="17" spans="1:18" ht="16.5" customHeight="1" thickBot="1" x14ac:dyDescent="0.3">
      <c r="A17" s="32"/>
      <c r="B17" s="19" t="s">
        <v>28</v>
      </c>
      <c r="C17" s="1"/>
      <c r="D17" s="20"/>
      <c r="E17" s="1" t="s">
        <v>3</v>
      </c>
      <c r="F17" s="33"/>
      <c r="G17" s="21">
        <f t="shared" si="1"/>
        <v>0</v>
      </c>
      <c r="H17" s="22"/>
      <c r="R17" s="7"/>
    </row>
    <row r="18" spans="1:18" ht="16.5" customHeight="1" thickBot="1" x14ac:dyDescent="0.3">
      <c r="A18" s="32"/>
      <c r="B18" s="19" t="s">
        <v>29</v>
      </c>
      <c r="C18" s="1"/>
      <c r="D18" s="20"/>
      <c r="E18" s="1" t="s">
        <v>3</v>
      </c>
      <c r="F18" s="33"/>
      <c r="G18" s="21">
        <f t="shared" si="1"/>
        <v>0</v>
      </c>
      <c r="H18" s="22"/>
      <c r="N18" s="6"/>
    </row>
    <row r="19" spans="1:18" ht="16.5" customHeight="1" thickBot="1" x14ac:dyDescent="0.3">
      <c r="A19" s="32"/>
      <c r="B19" s="19" t="s">
        <v>30</v>
      </c>
      <c r="C19" s="1"/>
      <c r="D19" s="20"/>
      <c r="E19" s="1" t="s">
        <v>3</v>
      </c>
      <c r="F19" s="33"/>
      <c r="G19" s="21">
        <f t="shared" si="1"/>
        <v>0</v>
      </c>
      <c r="H19" s="22"/>
    </row>
    <row r="20" spans="1:18" ht="16.5" customHeight="1" thickBot="1" x14ac:dyDescent="0.3">
      <c r="A20" s="32"/>
      <c r="B20" s="19" t="s">
        <v>31</v>
      </c>
      <c r="C20" s="1"/>
      <c r="D20" s="20"/>
      <c r="E20" s="1" t="s">
        <v>3</v>
      </c>
      <c r="F20" s="34"/>
      <c r="G20" s="21">
        <f t="shared" si="1"/>
        <v>0</v>
      </c>
      <c r="H20" s="23"/>
    </row>
    <row r="21" spans="1:18" ht="16.5" customHeight="1" thickBot="1" x14ac:dyDescent="0.3">
      <c r="A21" s="35"/>
      <c r="B21" s="36" t="s">
        <v>32</v>
      </c>
      <c r="C21" s="37"/>
      <c r="D21" s="38"/>
      <c r="E21" s="39"/>
      <c r="F21" s="40"/>
      <c r="G21" s="41">
        <f>SUM(G22:G28)</f>
        <v>0</v>
      </c>
      <c r="H21" s="42"/>
    </row>
    <row r="22" spans="1:18" ht="16.5" customHeight="1" thickBot="1" x14ac:dyDescent="0.3">
      <c r="A22" s="43"/>
      <c r="B22" s="19" t="s">
        <v>33</v>
      </c>
      <c r="C22" s="1"/>
      <c r="D22" s="20"/>
      <c r="E22" s="1" t="s">
        <v>3</v>
      </c>
      <c r="F22" s="33"/>
      <c r="G22" s="21">
        <f>IF(E22="","",(C22*VLOOKUP(E22,$Q$1:$R$5,2)/VLOOKUP($Q$3,$Q$1:$R$5,2)))</f>
        <v>0</v>
      </c>
      <c r="H22" s="22"/>
    </row>
    <row r="23" spans="1:18" ht="16.5" customHeight="1" thickBot="1" x14ac:dyDescent="0.3">
      <c r="A23" s="43"/>
      <c r="B23" s="19" t="s">
        <v>34</v>
      </c>
      <c r="C23" s="1"/>
      <c r="D23" s="20"/>
      <c r="E23" s="1" t="s">
        <v>3</v>
      </c>
      <c r="F23" s="33"/>
      <c r="G23" s="21">
        <f t="shared" ref="G23:G28" si="2">IF(E23="","",(C23*VLOOKUP(E23,$Q$1:$R$5,2)/VLOOKUP($Q$3,$Q$1:$R$5,2)))</f>
        <v>0</v>
      </c>
      <c r="H23" s="22"/>
    </row>
    <row r="24" spans="1:18" ht="16.5" customHeight="1" thickBot="1" x14ac:dyDescent="0.3">
      <c r="A24" s="43"/>
      <c r="B24" s="19" t="s">
        <v>35</v>
      </c>
      <c r="C24" s="1"/>
      <c r="D24" s="20"/>
      <c r="E24" s="1" t="s">
        <v>3</v>
      </c>
      <c r="F24" s="33"/>
      <c r="G24" s="21">
        <f t="shared" si="2"/>
        <v>0</v>
      </c>
      <c r="H24" s="22"/>
    </row>
    <row r="25" spans="1:18" ht="16.5" customHeight="1" thickBot="1" x14ac:dyDescent="0.3">
      <c r="A25" s="43"/>
      <c r="B25" s="19" t="s">
        <v>36</v>
      </c>
      <c r="C25" s="1"/>
      <c r="D25" s="20"/>
      <c r="E25" s="1" t="s">
        <v>3</v>
      </c>
      <c r="F25" s="33"/>
      <c r="G25" s="21">
        <f t="shared" si="2"/>
        <v>0</v>
      </c>
      <c r="H25" s="22"/>
    </row>
    <row r="26" spans="1:18" ht="16.5" customHeight="1" thickBot="1" x14ac:dyDescent="0.3">
      <c r="A26" s="43"/>
      <c r="B26" s="19" t="s">
        <v>37</v>
      </c>
      <c r="C26" s="1"/>
      <c r="D26" s="20"/>
      <c r="E26" s="1" t="s">
        <v>3</v>
      </c>
      <c r="F26" s="33"/>
      <c r="G26" s="21">
        <f t="shared" si="2"/>
        <v>0</v>
      </c>
      <c r="H26" s="22"/>
    </row>
    <row r="27" spans="1:18" ht="16.5" customHeight="1" thickBot="1" x14ac:dyDescent="0.3">
      <c r="A27" s="43"/>
      <c r="B27" s="19" t="s">
        <v>38</v>
      </c>
      <c r="C27" s="1"/>
      <c r="D27" s="20"/>
      <c r="E27" s="1" t="s">
        <v>3</v>
      </c>
      <c r="F27" s="33"/>
      <c r="G27" s="21">
        <f t="shared" si="2"/>
        <v>0</v>
      </c>
      <c r="H27" s="22"/>
    </row>
    <row r="28" spans="1:18" ht="16.5" customHeight="1" thickBot="1" x14ac:dyDescent="0.3">
      <c r="A28" s="43"/>
      <c r="B28" s="19" t="s">
        <v>39</v>
      </c>
      <c r="C28" s="1"/>
      <c r="D28" s="20"/>
      <c r="E28" s="1" t="s">
        <v>3</v>
      </c>
      <c r="F28" s="34"/>
      <c r="G28" s="21">
        <f t="shared" si="2"/>
        <v>0</v>
      </c>
      <c r="H28" s="23"/>
    </row>
    <row r="29" spans="1:18" ht="16.5" customHeight="1" thickBot="1" x14ac:dyDescent="0.3">
      <c r="A29" s="44"/>
      <c r="B29" s="45" t="s">
        <v>40</v>
      </c>
      <c r="C29" s="46"/>
      <c r="D29" s="47"/>
      <c r="E29" s="48"/>
      <c r="F29" s="49"/>
      <c r="G29" s="50">
        <f>SUM(G30:G33)</f>
        <v>0</v>
      </c>
      <c r="H29" s="51"/>
    </row>
    <row r="30" spans="1:18" ht="16.5" customHeight="1" thickBot="1" x14ac:dyDescent="0.3">
      <c r="A30" s="52"/>
      <c r="B30" s="19" t="s">
        <v>41</v>
      </c>
      <c r="C30" s="1"/>
      <c r="D30" s="20"/>
      <c r="E30" s="1" t="s">
        <v>3</v>
      </c>
      <c r="F30" s="33"/>
      <c r="G30" s="21">
        <f>IF(E30="","",(C30*VLOOKUP(E30,$Q$1:$R$5,2)/VLOOKUP($Q$3,$Q$1:$R$5,2)))</f>
        <v>0</v>
      </c>
      <c r="H30" s="22"/>
    </row>
    <row r="31" spans="1:18" ht="16.5" customHeight="1" thickBot="1" x14ac:dyDescent="0.3">
      <c r="A31" s="52"/>
      <c r="B31" s="19" t="s">
        <v>42</v>
      </c>
      <c r="C31" s="1"/>
      <c r="D31" s="20"/>
      <c r="E31" s="1" t="s">
        <v>3</v>
      </c>
      <c r="F31" s="33"/>
      <c r="G31" s="21">
        <f>IF(E31="","",(C31*VLOOKUP(E31,$Q$1:$R$5,2)/VLOOKUP($Q$3,$Q$1:$R$5,2)))</f>
        <v>0</v>
      </c>
      <c r="H31" s="22"/>
    </row>
    <row r="32" spans="1:18" ht="16.5" customHeight="1" thickBot="1" x14ac:dyDescent="0.3">
      <c r="A32" s="52"/>
      <c r="B32" s="53" t="s">
        <v>43</v>
      </c>
      <c r="C32" s="1"/>
      <c r="D32" s="20"/>
      <c r="E32" s="1" t="s">
        <v>3</v>
      </c>
      <c r="F32" s="33"/>
      <c r="G32" s="21">
        <f>IF(E32="","",(C32*VLOOKUP(E32,$Q$1:$R$5,2)/VLOOKUP($Q$3,$Q$1:$R$5,2)))</f>
        <v>0</v>
      </c>
      <c r="H32" s="22"/>
    </row>
    <row r="33" spans="1:8" ht="16.5" customHeight="1" thickBot="1" x14ac:dyDescent="0.3">
      <c r="A33" s="52"/>
      <c r="B33" s="54" t="s">
        <v>44</v>
      </c>
      <c r="C33" s="1"/>
      <c r="D33" s="20"/>
      <c r="E33" s="1" t="s">
        <v>3</v>
      </c>
      <c r="F33" s="34"/>
      <c r="G33" s="21">
        <f>IF(E33="","",(C33*VLOOKUP(E33,$Q$1:$R$5,2)/VLOOKUP($Q$3,$Q$1:$R$5,2)))</f>
        <v>0</v>
      </c>
      <c r="H33" s="23"/>
    </row>
    <row r="34" spans="1:8" ht="16.5" customHeight="1" thickBot="1" x14ac:dyDescent="0.3">
      <c r="A34" s="55"/>
      <c r="B34" s="56" t="s">
        <v>45</v>
      </c>
      <c r="C34" s="57"/>
      <c r="D34" s="58"/>
      <c r="E34" s="59"/>
      <c r="F34" s="60"/>
      <c r="G34" s="61">
        <f>SUM(G35:G38)</f>
        <v>0</v>
      </c>
      <c r="H34" s="62"/>
    </row>
    <row r="35" spans="1:8" ht="16.5" customHeight="1" thickBot="1" x14ac:dyDescent="0.3">
      <c r="A35" s="63"/>
      <c r="B35" s="19" t="s">
        <v>46</v>
      </c>
      <c r="C35" s="1"/>
      <c r="D35" s="20"/>
      <c r="E35" s="1" t="s">
        <v>3</v>
      </c>
      <c r="F35" s="33"/>
      <c r="G35" s="21">
        <f>IF(E35="","",(C35*VLOOKUP(E35,$Q$1:$R$5,2)/VLOOKUP($Q$3,$Q$1:$R$5,2)))</f>
        <v>0</v>
      </c>
      <c r="H35" s="22"/>
    </row>
    <row r="36" spans="1:8" ht="16.5" customHeight="1" thickBot="1" x14ac:dyDescent="0.3">
      <c r="A36" s="63"/>
      <c r="B36" s="19" t="s">
        <v>47</v>
      </c>
      <c r="C36" s="1"/>
      <c r="D36" s="20"/>
      <c r="E36" s="1" t="s">
        <v>3</v>
      </c>
      <c r="F36" s="33"/>
      <c r="G36" s="21">
        <f>IF(E36="","",(C36*VLOOKUP(E36,$Q$1:$R$5,2)/VLOOKUP($Q$3,$Q$1:$R$5,2)))</f>
        <v>0</v>
      </c>
      <c r="H36" s="22"/>
    </row>
    <row r="37" spans="1:8" ht="16.5" customHeight="1" thickBot="1" x14ac:dyDescent="0.3">
      <c r="A37" s="63"/>
      <c r="B37" s="19" t="s">
        <v>48</v>
      </c>
      <c r="C37" s="1"/>
      <c r="D37" s="20"/>
      <c r="E37" s="1" t="s">
        <v>3</v>
      </c>
      <c r="F37" s="33"/>
      <c r="G37" s="21">
        <f>IF(E37="","",(C37*VLOOKUP(E37,$Q$1:$R$5,2)/VLOOKUP($Q$3,$Q$1:$R$5,2)))</f>
        <v>0</v>
      </c>
      <c r="H37" s="22"/>
    </row>
    <row r="38" spans="1:8" ht="16.5" customHeight="1" thickBot="1" x14ac:dyDescent="0.3">
      <c r="A38" s="63"/>
      <c r="B38" s="19" t="s">
        <v>49</v>
      </c>
      <c r="C38" s="1"/>
      <c r="D38" s="20"/>
      <c r="E38" s="1" t="s">
        <v>3</v>
      </c>
      <c r="F38" s="34"/>
      <c r="G38" s="21">
        <f>IF(E38="","",(C38*VLOOKUP(E38,$Q$1:$R$5,2)/VLOOKUP($Q$3,$Q$1:$R$5,2)))</f>
        <v>0</v>
      </c>
      <c r="H38" s="23"/>
    </row>
    <row r="39" spans="1:8" ht="16.5" customHeight="1" thickBot="1" x14ac:dyDescent="0.3">
      <c r="A39" s="64"/>
      <c r="B39" s="65" t="s">
        <v>50</v>
      </c>
      <c r="C39" s="66"/>
      <c r="D39" s="67"/>
      <c r="E39" s="68"/>
      <c r="F39" s="69"/>
      <c r="G39" s="70">
        <f>SUM(G40:G46)</f>
        <v>0</v>
      </c>
      <c r="H39" s="71"/>
    </row>
    <row r="40" spans="1:8" ht="16.5" customHeight="1" thickBot="1" x14ac:dyDescent="0.3">
      <c r="A40" s="72"/>
      <c r="B40" s="19" t="s">
        <v>51</v>
      </c>
      <c r="C40" s="1"/>
      <c r="D40" s="20"/>
      <c r="E40" s="1" t="s">
        <v>3</v>
      </c>
      <c r="F40" s="33"/>
      <c r="G40" s="21">
        <f>IF(E40="","",(C40*VLOOKUP(E40,$Q$1:$R$5,2)/VLOOKUP($Q$3,$Q$1:$R$5,2)))</f>
        <v>0</v>
      </c>
      <c r="H40" s="22"/>
    </row>
    <row r="41" spans="1:8" ht="16.5" customHeight="1" thickBot="1" x14ac:dyDescent="0.3">
      <c r="A41" s="72"/>
      <c r="B41" s="19" t="s">
        <v>52</v>
      </c>
      <c r="C41" s="1"/>
      <c r="D41" s="20"/>
      <c r="E41" s="1" t="s">
        <v>3</v>
      </c>
      <c r="F41" s="33"/>
      <c r="G41" s="21">
        <f t="shared" ref="G41:G46" si="3">IF(E41="","",(C41*VLOOKUP(E41,$Q$1:$R$5,2)/VLOOKUP($Q$3,$Q$1:$R$5,2)))</f>
        <v>0</v>
      </c>
      <c r="H41" s="22"/>
    </row>
    <row r="42" spans="1:8" ht="16.5" customHeight="1" thickBot="1" x14ac:dyDescent="0.3">
      <c r="A42" s="72"/>
      <c r="B42" s="19" t="s">
        <v>53</v>
      </c>
      <c r="C42" s="1"/>
      <c r="D42" s="20"/>
      <c r="E42" s="1" t="s">
        <v>3</v>
      </c>
      <c r="F42" s="33"/>
      <c r="G42" s="21">
        <f t="shared" si="3"/>
        <v>0</v>
      </c>
      <c r="H42" s="22"/>
    </row>
    <row r="43" spans="1:8" ht="16.5" customHeight="1" thickBot="1" x14ac:dyDescent="0.3">
      <c r="A43" s="72"/>
      <c r="B43" s="19" t="s">
        <v>54</v>
      </c>
      <c r="C43" s="1"/>
      <c r="D43" s="20"/>
      <c r="E43" s="1" t="s">
        <v>3</v>
      </c>
      <c r="F43" s="33"/>
      <c r="G43" s="21">
        <f t="shared" si="3"/>
        <v>0</v>
      </c>
      <c r="H43" s="22"/>
    </row>
    <row r="44" spans="1:8" ht="16.5" customHeight="1" thickBot="1" x14ac:dyDescent="0.3">
      <c r="A44" s="72"/>
      <c r="B44" s="19" t="s">
        <v>55</v>
      </c>
      <c r="C44" s="1"/>
      <c r="D44" s="20"/>
      <c r="E44" s="1" t="s">
        <v>3</v>
      </c>
      <c r="F44" s="33"/>
      <c r="G44" s="21">
        <f t="shared" si="3"/>
        <v>0</v>
      </c>
      <c r="H44" s="22"/>
    </row>
    <row r="45" spans="1:8" ht="16.5" customHeight="1" thickBot="1" x14ac:dyDescent="0.3">
      <c r="A45" s="72"/>
      <c r="B45" s="19" t="s">
        <v>21</v>
      </c>
      <c r="C45" s="1"/>
      <c r="D45" s="20"/>
      <c r="E45" s="1" t="s">
        <v>3</v>
      </c>
      <c r="F45" s="33"/>
      <c r="G45" s="21">
        <f t="shared" si="3"/>
        <v>0</v>
      </c>
      <c r="H45" s="22"/>
    </row>
    <row r="46" spans="1:8" ht="16.5" customHeight="1" thickBot="1" x14ac:dyDescent="0.3">
      <c r="A46" s="72"/>
      <c r="B46" s="73" t="s">
        <v>56</v>
      </c>
      <c r="C46" s="1"/>
      <c r="D46" s="20"/>
      <c r="E46" s="1" t="s">
        <v>3</v>
      </c>
      <c r="F46" s="34"/>
      <c r="G46" s="21">
        <f t="shared" si="3"/>
        <v>0</v>
      </c>
      <c r="H46" s="23"/>
    </row>
    <row r="47" spans="1:8" ht="16.5" customHeight="1" thickBot="1" x14ac:dyDescent="0.3">
      <c r="A47" s="74"/>
      <c r="B47" s="75" t="s">
        <v>57</v>
      </c>
      <c r="C47" s="76"/>
      <c r="D47" s="77"/>
      <c r="E47" s="78"/>
      <c r="F47" s="79"/>
      <c r="G47" s="80">
        <f>SUM(G48:G52)</f>
        <v>0</v>
      </c>
      <c r="H47" s="81"/>
    </row>
    <row r="48" spans="1:8" ht="16.5" customHeight="1" thickBot="1" x14ac:dyDescent="0.3">
      <c r="A48" s="74"/>
      <c r="B48" s="19" t="s">
        <v>58</v>
      </c>
      <c r="C48" s="1"/>
      <c r="D48" s="20"/>
      <c r="E48" s="1" t="s">
        <v>3</v>
      </c>
      <c r="F48" s="33"/>
      <c r="G48" s="21">
        <f>IF(E48="","",(C48*VLOOKUP(E48,$Q$1:$R$5,2)/VLOOKUP($Q$3,$Q$1:$R$5,2)))</f>
        <v>0</v>
      </c>
      <c r="H48" s="22"/>
    </row>
    <row r="49" spans="1:8" ht="16.5" customHeight="1" thickBot="1" x14ac:dyDescent="0.3">
      <c r="A49" s="74"/>
      <c r="B49" s="19" t="s">
        <v>59</v>
      </c>
      <c r="C49" s="1"/>
      <c r="D49" s="20"/>
      <c r="E49" s="1" t="s">
        <v>3</v>
      </c>
      <c r="F49" s="33"/>
      <c r="G49" s="21">
        <f>IF(E49="","",(C49*VLOOKUP(E49,$Q$1:$R$5,2)/VLOOKUP($Q$3,$Q$1:$R$5,2)))</f>
        <v>0</v>
      </c>
      <c r="H49" s="22"/>
    </row>
    <row r="50" spans="1:8" ht="16.5" customHeight="1" thickBot="1" x14ac:dyDescent="0.3">
      <c r="A50" s="74"/>
      <c r="B50" s="19" t="s">
        <v>60</v>
      </c>
      <c r="C50" s="1"/>
      <c r="D50" s="20"/>
      <c r="E50" s="1" t="s">
        <v>3</v>
      </c>
      <c r="F50" s="33"/>
      <c r="G50" s="21">
        <f>IF(E50="","",(C50*VLOOKUP(E50,$Q$1:$R$5,2)/VLOOKUP($Q$3,$Q$1:$R$5,2)))</f>
        <v>0</v>
      </c>
      <c r="H50" s="22"/>
    </row>
    <row r="51" spans="1:8" ht="16.5" customHeight="1" thickBot="1" x14ac:dyDescent="0.3">
      <c r="A51" s="74"/>
      <c r="B51" s="19" t="s">
        <v>61</v>
      </c>
      <c r="C51" s="1"/>
      <c r="D51" s="20"/>
      <c r="E51" s="1" t="s">
        <v>3</v>
      </c>
      <c r="F51" s="33"/>
      <c r="G51" s="21">
        <f>IF(E51="","",(C51*VLOOKUP(E51,$Q$1:$R$5,2)/VLOOKUP($Q$3,$Q$1:$R$5,2)))</f>
        <v>0</v>
      </c>
      <c r="H51" s="22"/>
    </row>
    <row r="52" spans="1:8" ht="16.5" customHeight="1" thickBot="1" x14ac:dyDescent="0.3">
      <c r="A52" s="74"/>
      <c r="B52" s="82" t="s">
        <v>62</v>
      </c>
      <c r="C52" s="2"/>
      <c r="D52" s="83"/>
      <c r="E52" s="2" t="s">
        <v>3</v>
      </c>
      <c r="F52" s="33"/>
      <c r="G52" s="21">
        <f>IF(E52="","",(C52*VLOOKUP(E52,$Q$1:$R$5,2)/VLOOKUP($Q$3,$Q$1:$R$5,2)))</f>
        <v>0</v>
      </c>
      <c r="H52" s="22"/>
    </row>
    <row r="53" spans="1:8" ht="16.5" customHeight="1" thickTop="1" thickBot="1" x14ac:dyDescent="0.3">
      <c r="A53" s="84"/>
      <c r="B53" s="85" t="s">
        <v>26</v>
      </c>
      <c r="C53" s="86"/>
      <c r="D53" s="87"/>
      <c r="E53" s="88"/>
      <c r="F53" s="89"/>
      <c r="G53" s="90">
        <f>SUM(G54:G57)</f>
        <v>0</v>
      </c>
      <c r="H53" s="91"/>
    </row>
    <row r="54" spans="1:8" ht="16.5" customHeight="1" thickBot="1" x14ac:dyDescent="0.3">
      <c r="A54" s="92"/>
      <c r="B54" s="19" t="s">
        <v>63</v>
      </c>
      <c r="C54" s="1"/>
      <c r="D54" s="20"/>
      <c r="E54" s="1" t="s">
        <v>3</v>
      </c>
      <c r="F54" s="33"/>
      <c r="G54" s="21">
        <f>IF(E54="","",(C54*VLOOKUP(E54,$Q$1:$R$5,2)/VLOOKUP($Q$3,$Q$1:$R$5,2)))</f>
        <v>0</v>
      </c>
      <c r="H54" s="22"/>
    </row>
    <row r="55" spans="1:8" ht="16.5" customHeight="1" thickBot="1" x14ac:dyDescent="0.3">
      <c r="A55" s="92"/>
      <c r="B55" s="19" t="s">
        <v>64</v>
      </c>
      <c r="C55" s="1"/>
      <c r="D55" s="20"/>
      <c r="E55" s="1" t="s">
        <v>3</v>
      </c>
      <c r="F55" s="33"/>
      <c r="G55" s="21">
        <f>IF(E55="","",(C55*VLOOKUP(E55,$Q$1:$R$5,2)/VLOOKUP($Q$3,$Q$1:$R$5,2)))</f>
        <v>0</v>
      </c>
      <c r="H55" s="22"/>
    </row>
    <row r="56" spans="1:8" ht="16.5" customHeight="1" thickBot="1" x14ac:dyDescent="0.3">
      <c r="A56" s="92"/>
      <c r="B56" s="19" t="s">
        <v>64</v>
      </c>
      <c r="C56" s="1"/>
      <c r="D56" s="20"/>
      <c r="E56" s="1" t="s">
        <v>3</v>
      </c>
      <c r="F56" s="33"/>
      <c r="G56" s="21">
        <f>IF(E56="","",(C56*VLOOKUP(E56,$Q$1:$R$5,2)/VLOOKUP($Q$3,$Q$1:$R$5,2)))</f>
        <v>0</v>
      </c>
      <c r="H56" s="22"/>
    </row>
    <row r="57" spans="1:8" ht="16.5" customHeight="1" thickBot="1" x14ac:dyDescent="0.3">
      <c r="A57" s="92"/>
      <c r="B57" s="19" t="s">
        <v>64</v>
      </c>
      <c r="C57" s="1"/>
      <c r="D57" s="20"/>
      <c r="E57" s="1" t="s">
        <v>3</v>
      </c>
      <c r="F57" s="33"/>
      <c r="G57" s="21">
        <f>IF(E57="","",(C57*VLOOKUP(E57,$Q$1:$R$5,2)/VLOOKUP($Q$3,$Q$1:$R$5,2)))</f>
        <v>0</v>
      </c>
      <c r="H57" s="22"/>
    </row>
    <row r="58" spans="1:8" ht="17.25" customHeight="1" thickTop="1" thickBot="1" x14ac:dyDescent="0.3">
      <c r="A58" s="93"/>
      <c r="B58" s="94" t="s">
        <v>65</v>
      </c>
      <c r="C58" s="95"/>
      <c r="D58" s="95"/>
      <c r="E58" s="95"/>
      <c r="F58" s="95"/>
      <c r="G58" s="96">
        <f>G3+G13+G21+G29+G34+G39+G47</f>
        <v>0</v>
      </c>
      <c r="H58" s="97"/>
    </row>
    <row r="59" spans="1:8" ht="17.25" customHeight="1" thickTop="1" x14ac:dyDescent="0.25">
      <c r="A59" s="98"/>
      <c r="B59" s="99"/>
      <c r="G59" s="100"/>
      <c r="H59" s="22"/>
    </row>
    <row r="60" spans="1:8" ht="17.25" customHeight="1" x14ac:dyDescent="0.25">
      <c r="A60" s="98"/>
      <c r="B60" s="101"/>
      <c r="G60" s="100"/>
      <c r="H60" s="22"/>
    </row>
    <row r="61" spans="1:8" ht="17.25" customHeight="1" x14ac:dyDescent="0.25">
      <c r="A61" s="98"/>
      <c r="B61" s="101"/>
      <c r="G61" s="100"/>
      <c r="H61" s="22"/>
    </row>
    <row r="62" spans="1:8" ht="17.25" customHeight="1" x14ac:dyDescent="0.25">
      <c r="A62" s="98"/>
      <c r="B62" s="101"/>
      <c r="G62" s="100"/>
      <c r="H62" s="22"/>
    </row>
    <row r="63" spans="1:8" ht="17.25" customHeight="1" x14ac:dyDescent="0.25">
      <c r="A63" s="98"/>
      <c r="B63" s="101"/>
      <c r="G63" s="100"/>
      <c r="H63" s="22"/>
    </row>
    <row r="64" spans="1:8" ht="17.25" customHeight="1" x14ac:dyDescent="0.25">
      <c r="A64" s="98"/>
      <c r="B64" s="101"/>
      <c r="G64" s="100"/>
      <c r="H64" s="22"/>
    </row>
    <row r="65" spans="1:8" ht="17.25" customHeight="1" x14ac:dyDescent="0.25">
      <c r="A65" s="98"/>
      <c r="B65" s="101"/>
      <c r="G65" s="100"/>
      <c r="H65" s="22"/>
    </row>
    <row r="66" spans="1:8" ht="17.25" customHeight="1" x14ac:dyDescent="0.25">
      <c r="A66" s="98"/>
      <c r="B66" s="101"/>
      <c r="G66" s="100"/>
      <c r="H66" s="22"/>
    </row>
    <row r="67" spans="1:8" ht="17.25" customHeight="1" x14ac:dyDescent="0.25">
      <c r="A67" s="98"/>
      <c r="B67" s="101"/>
      <c r="G67" s="100"/>
      <c r="H67" s="22"/>
    </row>
    <row r="68" spans="1:8" ht="17.25" customHeight="1" x14ac:dyDescent="0.25">
      <c r="A68" s="98"/>
      <c r="B68" s="101"/>
      <c r="G68" s="100"/>
      <c r="H68" s="22"/>
    </row>
    <row r="69" spans="1:8" ht="17.25" customHeight="1" x14ac:dyDescent="0.25">
      <c r="A69" s="98"/>
      <c r="B69" s="101"/>
      <c r="G69" s="100"/>
      <c r="H69" s="22"/>
    </row>
    <row r="70" spans="1:8" ht="17.25" customHeight="1" thickBot="1" x14ac:dyDescent="0.25">
      <c r="A70" s="102"/>
      <c r="B70" s="103" t="s">
        <v>66</v>
      </c>
      <c r="C70" s="103"/>
      <c r="D70" s="103"/>
      <c r="E70" s="103"/>
      <c r="F70" s="103"/>
      <c r="G70" s="104">
        <f ca="1">TODAY()</f>
        <v>44937</v>
      </c>
      <c r="H70" s="105"/>
    </row>
    <row r="71" spans="1:8" ht="17.25" customHeight="1" thickTop="1" x14ac:dyDescent="0.2">
      <c r="G71" s="4"/>
    </row>
    <row r="72" spans="1:8" ht="17.25" customHeight="1" x14ac:dyDescent="0.2">
      <c r="G72" s="4"/>
    </row>
    <row r="73" spans="1:8" ht="17.25" customHeight="1" x14ac:dyDescent="0.2">
      <c r="G73" s="4"/>
    </row>
    <row r="74" spans="1:8" ht="17.25" customHeight="1" x14ac:dyDescent="0.2">
      <c r="G74" s="4"/>
    </row>
    <row r="75" spans="1:8" ht="17.25" customHeight="1" x14ac:dyDescent="0.2">
      <c r="G75" s="4"/>
    </row>
    <row r="76" spans="1:8" ht="17.25" customHeight="1" x14ac:dyDescent="0.2">
      <c r="G76" s="4"/>
    </row>
    <row r="77" spans="1:8" ht="17.25" customHeight="1" x14ac:dyDescent="0.2">
      <c r="G77" s="4"/>
    </row>
    <row r="78" spans="1:8" ht="17.25" customHeight="1" x14ac:dyDescent="0.2">
      <c r="G78" s="4"/>
    </row>
    <row r="79" spans="1:8" ht="17.25" customHeight="1" x14ac:dyDescent="0.2">
      <c r="G79" s="4"/>
    </row>
    <row r="80" spans="1:8" ht="17.25" customHeight="1" x14ac:dyDescent="0.2">
      <c r="G80" s="4"/>
    </row>
    <row r="81" spans="7:7" ht="17.25" customHeight="1" x14ac:dyDescent="0.2">
      <c r="G81" s="4"/>
    </row>
    <row r="82" spans="7:7" ht="17.25" customHeight="1" x14ac:dyDescent="0.2">
      <c r="G82" s="4"/>
    </row>
    <row r="83" spans="7:7" ht="17.25" customHeight="1" x14ac:dyDescent="0.2">
      <c r="G83" s="4"/>
    </row>
    <row r="84" spans="7:7" ht="17.25" customHeight="1" x14ac:dyDescent="0.2">
      <c r="G84" s="4"/>
    </row>
    <row r="85" spans="7:7" ht="17.25" customHeight="1" x14ac:dyDescent="0.2">
      <c r="G85" s="4"/>
    </row>
  </sheetData>
  <sheetProtection algorithmName="SHA-512" hashValue="ZsBZEcxak59sny2YLK2aYqM6qCCFudFbWfTz4yOCy/AVWfCewxRfJEhhzxgFVsIe5BCZjjjTdvZwOVbTryV9bA==" saltValue="lpMnquFsqazMdULev1BlIw==" spinCount="100000" sheet="1" objects="1" scenarios="1" selectLockedCells="1"/>
  <protectedRanges>
    <protectedRange sqref="E40:E46 E35:E38 E4:E12 E14:E20 E30:E33 E22:E28 E48:E57" name="Frequency_1"/>
    <protectedRange sqref="B40:B46 B35:B38 B4:B12 B14:B20 B30:B33 B22:B28 B48:B57" name="Item_1"/>
    <protectedRange sqref="C40:C46 C35:C38 C4:C12 C14:C20 C30:C33 C22:C28 C48:C57" name="Amount_1"/>
  </protectedRanges>
  <mergeCells count="1">
    <mergeCell ref="A1:H1"/>
  </mergeCells>
  <dataValidations count="1">
    <dataValidation type="list" allowBlank="1" showInputMessage="1" showErrorMessage="1" sqref="E30:E33 E4:E12 E14:E20 E22:E28 E35:E38 E40:E46 E48:E57" xr:uid="{2E1CDBF6-351B-45ED-A2AF-74A20BD19AD4}">
      <formula1>$P$1:$P$6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63B70AF2D4B340AED4FFE7F26374B1" ma:contentTypeVersion="4" ma:contentTypeDescription="Create a new document." ma:contentTypeScope="" ma:versionID="b249f7df72db558b65f0ea8999999cc9">
  <xsd:schema xmlns:xsd="http://www.w3.org/2001/XMLSchema" xmlns:xs="http://www.w3.org/2001/XMLSchema" xmlns:p="http://schemas.microsoft.com/office/2006/metadata/properties" xmlns:ns2="7b19ffa2-2be7-49f9-be48-9d2c5e972280" xmlns:ns3="7340e877-d175-4c35-9ea1-27b3779b3eb4" targetNamespace="http://schemas.microsoft.com/office/2006/metadata/properties" ma:root="true" ma:fieldsID="75a180e6e723be5d75cedd74814037c4" ns2:_="" ns3:_="">
    <xsd:import namespace="7b19ffa2-2be7-49f9-be48-9d2c5e972280"/>
    <xsd:import namespace="7340e877-d175-4c35-9ea1-27b3779b3e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9ffa2-2be7-49f9-be48-9d2c5e9722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40e877-d175-4c35-9ea1-27b3779b3eb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5F96F8-5DF5-4CBB-A8CB-FCF6D93CC3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19ffa2-2be7-49f9-be48-9d2c5e972280"/>
    <ds:schemaRef ds:uri="7340e877-d175-4c35-9ea1-27b3779b3e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2E3541-A1B6-4CA5-A288-68F484E6363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20676BB-C9CC-4F4F-98C2-2AC5B3F2725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Living Expenses Worksheet</vt:lpstr>
      <vt:lpstr>Expenses</vt:lpstr>
      <vt:lpstr>'Living Expenses Worksheet'!Monthly_sum</vt:lpstr>
      <vt:lpstr>MonthlySum</vt:lpstr>
      <vt:lpstr>'Living Expenses Worksheet'!Transport_and_Vehicle_Expenses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lpilcher</dc:creator>
  <cp:lastModifiedBy>sevans</cp:lastModifiedBy>
  <dcterms:created xsi:type="dcterms:W3CDTF">2020-02-20T03:32:29Z</dcterms:created>
  <dcterms:modified xsi:type="dcterms:W3CDTF">2023-01-11T04:24:37Z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0x0101005163B70AF2D4B340AED4FFE7F26374B1</vt:lpwstr>
  </property>
</Properties>
</file>